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 firstSheet="1" activeTab="1"/>
  </bookViews>
  <sheets>
    <sheet name="BASE" sheetId="1" state="hidden" r:id="rId1"/>
    <sheet name="ADULTO" sheetId="3" r:id="rId2"/>
  </sheets>
  <definedNames>
    <definedName name="_xlnm._FilterDatabase" localSheetId="0" hidden="1">BASE!$A$1:$P$555</definedName>
    <definedName name="_xlnm.Print_Area" localSheetId="1">ADULTO!$A$1:$Q$40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A1" i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K39" i="3" l="1"/>
  <c r="J39" i="3"/>
  <c r="I39" i="3"/>
  <c r="H39" i="3"/>
  <c r="G39" i="3"/>
  <c r="F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27" i="3"/>
  <c r="J27" i="3"/>
  <c r="I27" i="3"/>
  <c r="H27" i="3"/>
  <c r="G27" i="3"/>
  <c r="K26" i="3"/>
  <c r="J26" i="3"/>
  <c r="I26" i="3"/>
  <c r="H26" i="3"/>
  <c r="G26" i="3"/>
  <c r="K25" i="3"/>
  <c r="J25" i="3"/>
  <c r="I25" i="3"/>
  <c r="H25" i="3"/>
  <c r="G25" i="3"/>
  <c r="K24" i="3"/>
  <c r="I24" i="3"/>
  <c r="H24" i="3"/>
  <c r="K23" i="3"/>
  <c r="J23" i="3"/>
  <c r="I23" i="3"/>
  <c r="H23" i="3"/>
  <c r="G23" i="3"/>
  <c r="K22" i="3"/>
  <c r="J22" i="3"/>
  <c r="I22" i="3"/>
  <c r="H22" i="3"/>
  <c r="G22" i="3"/>
  <c r="K21" i="3"/>
  <c r="J21" i="3"/>
  <c r="I21" i="3"/>
  <c r="H21" i="3"/>
  <c r="G21" i="3"/>
  <c r="K20" i="3"/>
  <c r="J20" i="3"/>
  <c r="I20" i="3"/>
  <c r="H20" i="3"/>
  <c r="G20" i="3"/>
  <c r="K19" i="3"/>
  <c r="J19" i="3"/>
  <c r="I19" i="3"/>
  <c r="H19" i="3"/>
  <c r="G19" i="3"/>
  <c r="K18" i="3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5" i="3"/>
  <c r="J15" i="3"/>
  <c r="I15" i="3"/>
  <c r="H15" i="3"/>
  <c r="G15" i="3"/>
  <c r="K14" i="3"/>
  <c r="J14" i="3"/>
  <c r="I14" i="3"/>
  <c r="H14" i="3"/>
  <c r="G14" i="3"/>
  <c r="K13" i="3"/>
  <c r="J13" i="3"/>
  <c r="I13" i="3"/>
  <c r="H13" i="3"/>
  <c r="G13" i="3"/>
  <c r="K12" i="3"/>
  <c r="J12" i="3"/>
  <c r="I12" i="3"/>
  <c r="H12" i="3"/>
  <c r="G12" i="3"/>
  <c r="K11" i="3"/>
  <c r="J11" i="3"/>
  <c r="I11" i="3"/>
  <c r="H11" i="3"/>
  <c r="G11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<sst xmlns="http://schemas.openxmlformats.org/spreadsheetml/2006/main" count="5817" uniqueCount="2162">
  <si>
    <t>CAT.</t>
  </si>
  <si>
    <t>CBAt</t>
  </si>
  <si>
    <t>Nome</t>
  </si>
  <si>
    <t>Nasc.</t>
  </si>
  <si>
    <t>Sexo</t>
  </si>
  <si>
    <t>Vencimento</t>
  </si>
  <si>
    <t>Entidade</t>
  </si>
  <si>
    <t>Equipe</t>
  </si>
  <si>
    <t>PROVAS</t>
  </si>
  <si>
    <t>Nascimento</t>
  </si>
  <si>
    <t>Código</t>
  </si>
  <si>
    <t>Fundação</t>
  </si>
  <si>
    <t>Presidente</t>
  </si>
  <si>
    <t>Mandato</t>
  </si>
  <si>
    <t>M</t>
  </si>
  <si>
    <t>MT-43</t>
  </si>
  <si>
    <t>Clube Recreativo de Pontes e Lacerda</t>
  </si>
  <si>
    <t>MT-1</t>
  </si>
  <si>
    <t>Federação de Atletismo de Mato Grosso</t>
  </si>
  <si>
    <t>Tomires Campos Lopes</t>
  </si>
  <si>
    <t>MT-28</t>
  </si>
  <si>
    <t>Barra do Garças Associação de Atletismo</t>
  </si>
  <si>
    <t>MT-11</t>
  </si>
  <si>
    <t>Associação de Corredores de Rua de Cuiabá</t>
  </si>
  <si>
    <t>Reginaldo Egidio Rosa</t>
  </si>
  <si>
    <t>MT-14</t>
  </si>
  <si>
    <t>Associação Sorrisense de Atletismo</t>
  </si>
  <si>
    <t>Marcos Flademir Vieira</t>
  </si>
  <si>
    <t>MT-2</t>
  </si>
  <si>
    <t>Associação Atlética Banco do Brasil</t>
  </si>
  <si>
    <t>MT-19</t>
  </si>
  <si>
    <t>Sociedade de Apoio ao Esporte Super Parecis</t>
  </si>
  <si>
    <t>Inês Beatriz Orso</t>
  </si>
  <si>
    <t>Newton Geraldo Fiorenza</t>
  </si>
  <si>
    <t>Flavyo Roberto Souza Damaceno</t>
  </si>
  <si>
    <t>MT-54</t>
  </si>
  <si>
    <t>Rondonópolis Associação Atletismo e Esporte Inclusivo</t>
  </si>
  <si>
    <t>MT-25</t>
  </si>
  <si>
    <t>Associação dos Servidores Municipais de Lucas do Rio Verde</t>
  </si>
  <si>
    <t>Giovanni Rodrigues da Silva</t>
  </si>
  <si>
    <t>MT-49</t>
  </si>
  <si>
    <t>Associação Varzeagrandense de Atletismo</t>
  </si>
  <si>
    <t>MT-26</t>
  </si>
  <si>
    <t>Prefeitura Municipal de Porto dos Gaúchos</t>
  </si>
  <si>
    <t>Carmem Lima Duarte</t>
  </si>
  <si>
    <t>MT-60</t>
  </si>
  <si>
    <t>Associação Cacerense de Inclusão a Cultura e Esporte</t>
  </si>
  <si>
    <t>Matheus Silva Assis</t>
  </si>
  <si>
    <t>MT-67</t>
  </si>
  <si>
    <t>MT-3</t>
  </si>
  <si>
    <t>Associação Atlética Uirapuru</t>
  </si>
  <si>
    <t>Austeclino Batista Junior</t>
  </si>
  <si>
    <t>Wendell Jeronimo Souza</t>
  </si>
  <si>
    <t>MT-31</t>
  </si>
  <si>
    <t>Associação dos Aposentados, Pensionistas e Idosos Feliz Idade de Brasnorte</t>
  </si>
  <si>
    <t>Dionísio Wagner</t>
  </si>
  <si>
    <t>MT-34</t>
  </si>
  <si>
    <t>Associação de Pais e Amigos do Desporto de Araputanga</t>
  </si>
  <si>
    <t>MT-32</t>
  </si>
  <si>
    <t>Associação Pereira Recreativa e Cultural</t>
  </si>
  <si>
    <t>Marislei de Fatima Pruzak</t>
  </si>
  <si>
    <t>Ademilson de Morais Santana</t>
  </si>
  <si>
    <t>MT-33</t>
  </si>
  <si>
    <t>Prefeitura Municipal de Juina</t>
  </si>
  <si>
    <t>Hilton Campos</t>
  </si>
  <si>
    <t>Edimar da Rocha</t>
  </si>
  <si>
    <t>F</t>
  </si>
  <si>
    <t>MT-66</t>
  </si>
  <si>
    <t>ASSOCIAÇÃO CUIABANA DE ATLETISMO</t>
  </si>
  <si>
    <t>MT-35</t>
  </si>
  <si>
    <t>Prefeitura Municipal de Juara</t>
  </si>
  <si>
    <t>Jose Alcir Paulino</t>
  </si>
  <si>
    <t>MT-36</t>
  </si>
  <si>
    <t>Prefeitura Municipal de Vera</t>
  </si>
  <si>
    <t>Moacir Luiz Giacomelli</t>
  </si>
  <si>
    <t>Marconi Jose de Andrade</t>
  </si>
  <si>
    <t>MT-69</t>
  </si>
  <si>
    <t>Associação Luverdense de Atletismo</t>
  </si>
  <si>
    <t>MT-37</t>
  </si>
  <si>
    <t>Organização Não Governamental Filhos da Amazonia</t>
  </si>
  <si>
    <t>Nelson Carlos Ferreira Junior</t>
  </si>
  <si>
    <t>MT-38</t>
  </si>
  <si>
    <t>Associação dos Moradores do Bairro da Manga</t>
  </si>
  <si>
    <t>Maria do Carmo Fortes</t>
  </si>
  <si>
    <t>Leonardo dos Santos Macedo</t>
  </si>
  <si>
    <t>MT-40</t>
  </si>
  <si>
    <t>Prefeitura Municipal de Aripuana</t>
  </si>
  <si>
    <t>Carlos Roberto Torremocha</t>
  </si>
  <si>
    <t>MT-41</t>
  </si>
  <si>
    <t>Rotary Club de Paranatinga</t>
  </si>
  <si>
    <t>Vicente de Paula Rodrigues</t>
  </si>
  <si>
    <t>Elaine Nascimento Gama</t>
  </si>
  <si>
    <t>MT-42</t>
  </si>
  <si>
    <t>Prefeitura Municipal de Tabaporã</t>
  </si>
  <si>
    <t>Edisson Rosso</t>
  </si>
  <si>
    <t>Luis Henrique Batista da Silva</t>
  </si>
  <si>
    <t>MT-72</t>
  </si>
  <si>
    <t>Ita Instituto Toni Alves</t>
  </si>
  <si>
    <t>Ney Roman Maldonado</t>
  </si>
  <si>
    <t>MT-44</t>
  </si>
  <si>
    <t>Prefeitura Municipal de Pontes e Lacerda</t>
  </si>
  <si>
    <t>Newton de Freitas Miotto</t>
  </si>
  <si>
    <t>MT-45</t>
  </si>
  <si>
    <t>Prefeitura Municipal de Várzea Grande</t>
  </si>
  <si>
    <t>Murilo Domingos</t>
  </si>
  <si>
    <t>MT-46</t>
  </si>
  <si>
    <t>Associação de Pais e Mestres da Escola Municipal Daniel Titton</t>
  </si>
  <si>
    <t>Caludevânia Barbon Anderle</t>
  </si>
  <si>
    <t>Andre Ramos de Souza</t>
  </si>
  <si>
    <t>MT-47</t>
  </si>
  <si>
    <t>Associação de Moradores do Bairro Jerusalem</t>
  </si>
  <si>
    <t>LUZINEIDE CARVALHO DA SILVA</t>
  </si>
  <si>
    <t>MT-48</t>
  </si>
  <si>
    <t>Prefeitura Municipal de Novo Mundo</t>
  </si>
  <si>
    <t>José Helio Ribeiro da Silva</t>
  </si>
  <si>
    <t>Salto em Distância</t>
  </si>
  <si>
    <t>Joana Darc Cardoso</t>
  </si>
  <si>
    <t>Salto em Altura</t>
  </si>
  <si>
    <t>MT-50</t>
  </si>
  <si>
    <t>Liga Esportiva de Rondonopolis</t>
  </si>
  <si>
    <t>Jose Gomes da Costa</t>
  </si>
  <si>
    <t>MT-51</t>
  </si>
  <si>
    <t>ASSOCIAÇÃO TANGARAENSE DE ATLETISMO</t>
  </si>
  <si>
    <t>Custódio Teodoro de Oliveira</t>
  </si>
  <si>
    <t>Hercules Soares Gonçalves</t>
  </si>
  <si>
    <t>Salto com Vara</t>
  </si>
  <si>
    <t>MT-52</t>
  </si>
  <si>
    <t>I.V.L Atletismo</t>
  </si>
  <si>
    <t>Vicente Lenílson de lima</t>
  </si>
  <si>
    <t>Arremesso do Peso</t>
  </si>
  <si>
    <t>MT-53</t>
  </si>
  <si>
    <t>Associação Mutum de Esportes</t>
  </si>
  <si>
    <t>Elizângela Rodrigues da Silva</t>
  </si>
  <si>
    <t>Lançamento do Disco</t>
  </si>
  <si>
    <t>JERSON VICENTE DERMAMAN</t>
  </si>
  <si>
    <t>Lançamento do Dardo</t>
  </si>
  <si>
    <t>MT-55</t>
  </si>
  <si>
    <t>PREFEITURA MUNICIPAL DE CONQUISTA DOESTE</t>
  </si>
  <si>
    <t>WALMIR GUSE</t>
  </si>
  <si>
    <t>Lançamento do Martelo</t>
  </si>
  <si>
    <t>MT-56</t>
  </si>
  <si>
    <t>Instituto Matogrossense de Artes Cultura e Desportos</t>
  </si>
  <si>
    <t>Nulce Maria Sebastiana Martins Pereira</t>
  </si>
  <si>
    <t>MT-57</t>
  </si>
  <si>
    <t>LIGA IPIRANGUENSE DE FUTEBOL AMADOR</t>
  </si>
  <si>
    <t>JURANDIR LEITE DA SILVA</t>
  </si>
  <si>
    <t>Karinee Lopes da Silva</t>
  </si>
  <si>
    <t>MT-58</t>
  </si>
  <si>
    <t>ESCOLA ESTADUAL CREMIDA DE OLIVEIRA VIANA</t>
  </si>
  <si>
    <t>WEVERTON FICHERMAN SANTOS</t>
  </si>
  <si>
    <t>Hemanoele Beatriz Scarpin</t>
  </si>
  <si>
    <t>MT-59</t>
  </si>
  <si>
    <t>Associação de Futsal Nova Canaã</t>
  </si>
  <si>
    <t>José Lindomar de Oliveira</t>
  </si>
  <si>
    <t>Renatha Faria Neves</t>
  </si>
  <si>
    <t>Luiz Valdevino dos Santos</t>
  </si>
  <si>
    <t>Lissandra Maysa Campos</t>
  </si>
  <si>
    <t>MT-61</t>
  </si>
  <si>
    <t>Instituto Medalha Dourada</t>
  </si>
  <si>
    <t>Zilmário da Silva Mesquita</t>
  </si>
  <si>
    <t>Lucas Pinho Leite</t>
  </si>
  <si>
    <t>MT-62</t>
  </si>
  <si>
    <t>EMEB PROFº RANULPHO PAES DE BARROS</t>
  </si>
  <si>
    <t>ROSÁLIA FERREIRA DO NASCIMENTO</t>
  </si>
  <si>
    <t>Fernando Jorge Cardoso</t>
  </si>
  <si>
    <t>MT-63</t>
  </si>
  <si>
    <t>PREFEITURA MUNICIPAL DE TANGARÁ DA SERRA</t>
  </si>
  <si>
    <t>FÁBIO MARTINS JUNQUEIRA</t>
  </si>
  <si>
    <t>MT-65</t>
  </si>
  <si>
    <t>ASSOCIAÇÃO MARCELÂNDIENSE DE ATLETISMO</t>
  </si>
  <si>
    <t>ROGÉRIO DOS SANTOS</t>
  </si>
  <si>
    <t>VALQUIRIA SILVA SANTOS</t>
  </si>
  <si>
    <t>Cristiane Mori Tanaka</t>
  </si>
  <si>
    <t>Hiago Silva de Oliveira</t>
  </si>
  <si>
    <t>GIVANILDO JOSE SÁ SOUSA</t>
  </si>
  <si>
    <t>MT-70</t>
  </si>
  <si>
    <t>Associação Juinense de Atletismo</t>
  </si>
  <si>
    <t>REGINALDO FERREIRA DA SILVA</t>
  </si>
  <si>
    <t>Arielton Costa dos Santos</t>
  </si>
  <si>
    <t>MT-71</t>
  </si>
  <si>
    <t>Associação Desportiva de Sinop</t>
  </si>
  <si>
    <t>ELEN ROSE DA SILVA ZAVITOSKI DEON</t>
  </si>
  <si>
    <t>Jhonatan Silva Alves</t>
  </si>
  <si>
    <t>SANNY ALVES</t>
  </si>
  <si>
    <t>MT-73</t>
  </si>
  <si>
    <t>Escola Estadual Governador José Fragelli</t>
  </si>
  <si>
    <t>robson venicíus moraes e silva</t>
  </si>
  <si>
    <t>Nerisnelia dos Santos Sousa</t>
  </si>
  <si>
    <t>MT-74</t>
  </si>
  <si>
    <t>Associação Jovem e Adulto de Atletismo de Rondonópolis</t>
  </si>
  <si>
    <t>Admilson Pereira Barbosa</t>
  </si>
  <si>
    <t>Luiz Ricardo de Jesus Guedes Rocha</t>
  </si>
  <si>
    <t>Joao Marcelo Silva de Souza</t>
  </si>
  <si>
    <t>Ana Julia Barcelo Ramos</t>
  </si>
  <si>
    <t>Ygor Vinicius Marques Cardoso</t>
  </si>
  <si>
    <t>Francielly da Silva Marcondes</t>
  </si>
  <si>
    <t>Einny Eduarda Paranhos da Silva</t>
  </si>
  <si>
    <t>Geovania Rosa da Silva Santana</t>
  </si>
  <si>
    <t>Rayssa Mariana Souza de Paula</t>
  </si>
  <si>
    <t>Marcos Vinicius da Silva Marcondes</t>
  </si>
  <si>
    <t>Marco Antonio Moreira de Matos</t>
  </si>
  <si>
    <t>Adrienny Vitoria da Costa Campos</t>
  </si>
  <si>
    <t>Pedro Souza de Lima</t>
  </si>
  <si>
    <t>Hugo Viana Ramos</t>
  </si>
  <si>
    <t>Higor Viana Ramos</t>
  </si>
  <si>
    <t>Geane Brizzola dos Santos</t>
  </si>
  <si>
    <t>Gabriel de Araujo Caobelli Martins</t>
  </si>
  <si>
    <t>Salomao Inacio Silva da Costa</t>
  </si>
  <si>
    <t>Henrique Marcelo Mayer</t>
  </si>
  <si>
    <t>Gleicy Kelly Rodrigues Galdino</t>
  </si>
  <si>
    <t>Thaiane Daniele Rodrigues de Morais</t>
  </si>
  <si>
    <t>Kennedy Wesley Goncalves Silva</t>
  </si>
  <si>
    <t>Cassiano Oening Barros</t>
  </si>
  <si>
    <t>Rafael Duarte dos Santos</t>
  </si>
  <si>
    <t>Fernando Martins dos Santos</t>
  </si>
  <si>
    <t>Cauan Eduardo Gomes Cardoso</t>
  </si>
  <si>
    <t>Bruno Raniery Alves</t>
  </si>
  <si>
    <t>Geovane Camargo Silva de Moraes</t>
  </si>
  <si>
    <t>Gabryel de Meira Sena</t>
  </si>
  <si>
    <t>Janio Marcos Goncalves Varjao</t>
  </si>
  <si>
    <t>Ryam Soares da Silva</t>
  </si>
  <si>
    <t>Vitoria Campos Solano</t>
  </si>
  <si>
    <t>Emanuel Messias Rosa</t>
  </si>
  <si>
    <t>Nelson Ramos de Andrade Junior</t>
  </si>
  <si>
    <t>Lucas Alves da Silva</t>
  </si>
  <si>
    <t>Matheus Pereira de Oliveira</t>
  </si>
  <si>
    <t>Peterson Santos Ribeiro</t>
  </si>
  <si>
    <t>Vitoria Aparecida Domingos da Silva</t>
  </si>
  <si>
    <t>Anna Caroline Tabosa Teodoro</t>
  </si>
  <si>
    <t>Thiago Monteiro de Jesus</t>
  </si>
  <si>
    <t>Ricardo Gleik Domingos da Silva</t>
  </si>
  <si>
    <t>Arthur Monteiro Curvo</t>
  </si>
  <si>
    <t>Jose Willian Miranda do Espirito Santo</t>
  </si>
  <si>
    <t>Dhenilson Melo Novais</t>
  </si>
  <si>
    <t>Stela Alcedina da Silva Liberato</t>
  </si>
  <si>
    <t>Davi Souza de Lima</t>
  </si>
  <si>
    <t>Andrielly Lopes Faria</t>
  </si>
  <si>
    <t>Fabio Rodrigues de Souza Cordeiro</t>
  </si>
  <si>
    <t>Julia Silva Goncalves</t>
  </si>
  <si>
    <t>Bruno de Almeida Mesquita</t>
  </si>
  <si>
    <t>Laura Cristina dos Santos Ramos</t>
  </si>
  <si>
    <t>Maria Vitoria Gaudencio de Moraes</t>
  </si>
  <si>
    <t>Gustavo Souza Obara</t>
  </si>
  <si>
    <t>Mariana Gabriela de Almeida Cardoso</t>
  </si>
  <si>
    <t>Sara Cristina Rufino Costa</t>
  </si>
  <si>
    <t>Luiz Vinicius Vettorazzi Lemes</t>
  </si>
  <si>
    <t>Aldo Neto Tserebre Tesere Uhi</t>
  </si>
  <si>
    <t>Manuel Tsiwario</t>
  </si>
  <si>
    <t>Joao Pedro Alves</t>
  </si>
  <si>
    <t>Elizeu Santos da Silva</t>
  </si>
  <si>
    <t>Thalisson Jose de Jesus</t>
  </si>
  <si>
    <t>Thierry Clemente Dias Guerra Semensato</t>
  </si>
  <si>
    <t>Edna Maria dos Santos Carvalho</t>
  </si>
  <si>
    <t>Erik Felipe Baptista Pinto</t>
  </si>
  <si>
    <t>Daniely Pereira de Andrade</t>
  </si>
  <si>
    <t>Joicimar da Silva Nascimento</t>
  </si>
  <si>
    <t>Antonio Nunes Evangelistas</t>
  </si>
  <si>
    <t>Maicon Desorge de Oliveira</t>
  </si>
  <si>
    <t>Adriana Almeida da Silva</t>
  </si>
  <si>
    <t>Ana Carolina Rezende de Almeida</t>
  </si>
  <si>
    <t>Marcos Vinicius Soares de Almeida</t>
  </si>
  <si>
    <t>Rafael Tokashiki Souza</t>
  </si>
  <si>
    <t>Guilherme Leite da Silva Bomfim</t>
  </si>
  <si>
    <t>Giovana Santana Reia</t>
  </si>
  <si>
    <t>Artur de Souza Azevedo</t>
  </si>
  <si>
    <t>Matheus Mario de Jesus Silva</t>
  </si>
  <si>
    <t>Camila Ribeiro Pirone</t>
  </si>
  <si>
    <t>Mauricio dos Santos Souza Oliveira</t>
  </si>
  <si>
    <t>Thales Henrique Vieira Mertz</t>
  </si>
  <si>
    <t>Sanny Alves</t>
  </si>
  <si>
    <t>Tayla de Oliveira</t>
  </si>
  <si>
    <t>Eloisa Vitoria Silva Lanzarin</t>
  </si>
  <si>
    <t>Ana Clara de Souza Mendes</t>
  </si>
  <si>
    <t>Matheus Henrique Oliveira Queiroz</t>
  </si>
  <si>
    <t>Italo Patrick Nogueira Rodrigues</t>
  </si>
  <si>
    <t>Jose Gabriel Alvarenga Serafim</t>
  </si>
  <si>
    <t>Arthur Medeiros de Amorim</t>
  </si>
  <si>
    <t>Cleiciane de Jesus Martins Freitas</t>
  </si>
  <si>
    <t>Erik Mateus da Silva Sousa</t>
  </si>
  <si>
    <t>Ezequias Maia Vale</t>
  </si>
  <si>
    <t>Gledison de Araujo Silva</t>
  </si>
  <si>
    <t>Gustavo Silva Rodrigues</t>
  </si>
  <si>
    <t>Jhulia dos Santos Leal</t>
  </si>
  <si>
    <t>Kallita Gomes Jorge</t>
  </si>
  <si>
    <t>Maciel Rodrigues da Silva</t>
  </si>
  <si>
    <t>Matheus Pereira da Silva</t>
  </si>
  <si>
    <t>Pamela Santos Pires</t>
  </si>
  <si>
    <t>Paulo Victor Guimaraes Ramos</t>
  </si>
  <si>
    <t>Vinicius Tomim dos Santos</t>
  </si>
  <si>
    <t>Leonardo dos Santos Ribeiro</t>
  </si>
  <si>
    <t>Izabeli Juliani de Carvalho Silva</t>
  </si>
  <si>
    <t>Kayke Gomes da Silva</t>
  </si>
  <si>
    <t>Kaique de Oliveira Freire</t>
  </si>
  <si>
    <t>Ruan Felipe Pinheiro da Silva</t>
  </si>
  <si>
    <t>Viviane de Carvalho</t>
  </si>
  <si>
    <t>Augusto Henrique Fragoso</t>
  </si>
  <si>
    <t>Tayla Francisco de Aguiar Cardoso</t>
  </si>
  <si>
    <t>Diego Cesar de Oliveira</t>
  </si>
  <si>
    <t>Isabely Carolina Resende da Conceicao</t>
  </si>
  <si>
    <t>Eduardo Gabriel Resende Siqueira</t>
  </si>
  <si>
    <t>Antony Eduardo de Moraes Amancio Ferreira</t>
  </si>
  <si>
    <t>Ray Oliveira Mendes</t>
  </si>
  <si>
    <t>Mariana Luany Cardoso Bourscheid</t>
  </si>
  <si>
    <t>Maria Luiza Rezende Silva</t>
  </si>
  <si>
    <t>Henrique Ribeiro de Souza</t>
  </si>
  <si>
    <t>Eduarda Dias de Franca Rodrigues</t>
  </si>
  <si>
    <t>Maria Clara Rodrigues Barbosa da Silva</t>
  </si>
  <si>
    <t>Jessica Lucely Bergamo</t>
  </si>
  <si>
    <t>Ruan Vinicius Lelis dos Santos</t>
  </si>
  <si>
    <t>Sabrina dos Santos Almeida</t>
  </si>
  <si>
    <t>Maria Eduarda Rocha Silva</t>
  </si>
  <si>
    <t>Gustavo Ferreira dos Santos</t>
  </si>
  <si>
    <t>Jeferson Gabriel Vieira da Silva</t>
  </si>
  <si>
    <t>Bruno Otavio de Souza Cordeiro</t>
  </si>
  <si>
    <t>Kauan Ferreira de Melo</t>
  </si>
  <si>
    <t>Luiza Victoria Silva Conceicao</t>
  </si>
  <si>
    <t>Emanuel Cavalheiro da Silva</t>
  </si>
  <si>
    <t>Thalita Mariana Rauber dos Santos</t>
  </si>
  <si>
    <t>Talison Yuri Assis da Silva</t>
  </si>
  <si>
    <t>Isabela Beatriz Leite de Arruda</t>
  </si>
  <si>
    <t>Roberta Nunes Pinto da Silva</t>
  </si>
  <si>
    <t>Andressa Rany Farias Belo</t>
  </si>
  <si>
    <t>Bruna Numinato Weitbrecht</t>
  </si>
  <si>
    <t>Elianara de Lima Borges</t>
  </si>
  <si>
    <t>Iury Souza Barbosa da Silva</t>
  </si>
  <si>
    <t>Kaila Bertiel Silva</t>
  </si>
  <si>
    <t>Alekcsandra Yasmin Silva Campos</t>
  </si>
  <si>
    <t>Layne Eduarda Christiyne Correa da Silva</t>
  </si>
  <si>
    <t>Raynara Oliveira Santos</t>
  </si>
  <si>
    <t>Alana Samira Silva Campos</t>
  </si>
  <si>
    <t>Carla Marcia de Pinho Dias</t>
  </si>
  <si>
    <t>Maria Antonia Santana da Silva</t>
  </si>
  <si>
    <t>Eucimara Santos Martins</t>
  </si>
  <si>
    <t>Maicon Vitor Campos de Assuncao</t>
  </si>
  <si>
    <t>Nicole Gabrieli Nunes</t>
  </si>
  <si>
    <t>Aiume Mendes Chaves</t>
  </si>
  <si>
    <t>Eduardo Ferreira de Assis Silva</t>
  </si>
  <si>
    <t>Beatriz Amanda Ribeiro Pironi</t>
  </si>
  <si>
    <t>Camila Silva Goncalves</t>
  </si>
  <si>
    <t>Maria Eduarda Matos Oliveira</t>
  </si>
  <si>
    <t>Freddy Carlos Aquino da Silva</t>
  </si>
  <si>
    <t>Gabrielly Fioravante de Barros</t>
  </si>
  <si>
    <t>Pablo Rafhael Rolim de Moura Santos</t>
  </si>
  <si>
    <t>Liann Passos de Souza</t>
  </si>
  <si>
    <t>Jose Henrique Sousa Vasconcelos</t>
  </si>
  <si>
    <t>Marcos Vinicios da Silva Amorim</t>
  </si>
  <si>
    <t>Maria Clara Rezende Rosa</t>
  </si>
  <si>
    <t>Evelyn Oliveira Camargo</t>
  </si>
  <si>
    <t>Jhenifer Almeida Silva</t>
  </si>
  <si>
    <t>Luiz Henrique Martins de Almeida</t>
  </si>
  <si>
    <t>Adrianny Xavier da Silva Tersi</t>
  </si>
  <si>
    <t>Polyana Nogueira de Freitas Malaquias</t>
  </si>
  <si>
    <t>Maria Gabriela Valim Rodovaldo</t>
  </si>
  <si>
    <t>Mariana Felix Sarat</t>
  </si>
  <si>
    <t>Rubens Vieira Koczak</t>
  </si>
  <si>
    <t>Rafaela Aparecida Alves Menez</t>
  </si>
  <si>
    <t>Laura Beatriz Nunes Pereira</t>
  </si>
  <si>
    <t>Heloysa Victoria Arruda</t>
  </si>
  <si>
    <t>Gleniston da Silva Caetano</t>
  </si>
  <si>
    <t>Vitor Hugo Goncalves Lisboa de Oliveira</t>
  </si>
  <si>
    <t>Igor de Oliveira Silva</t>
  </si>
  <si>
    <t>Gustavo Souza Cabral Goulart</t>
  </si>
  <si>
    <t>Kaique Gabriel Nunes dos Santos</t>
  </si>
  <si>
    <t>Luana de Souza Alves</t>
  </si>
  <si>
    <t>Nicholas Tavares de Lima</t>
  </si>
  <si>
    <t>Kauan Richard Gomes Grugel</t>
  </si>
  <si>
    <t>Luan Gabriel de Oliveira Candido</t>
  </si>
  <si>
    <t>Pedro Gabriel Leal da Penha</t>
  </si>
  <si>
    <t>Maxshuel Felipe Pereira Goncalves</t>
  </si>
  <si>
    <t>Isabelly Sena da Silva Barros</t>
  </si>
  <si>
    <t>Vanessa Pereira da Silva</t>
  </si>
  <si>
    <t>Ariel Rian da Silva Pinto</t>
  </si>
  <si>
    <t>CÓDIGO</t>
  </si>
  <si>
    <t>NOME:</t>
  </si>
  <si>
    <t>Inserir somente n° de CBAt</t>
  </si>
  <si>
    <t>CBAT</t>
  </si>
  <si>
    <t>ATLETA</t>
  </si>
  <si>
    <t xml:space="preserve">NASC. </t>
  </si>
  <si>
    <t>SEXO</t>
  </si>
  <si>
    <t>VENCIMENTO</t>
  </si>
  <si>
    <t>ENTIDADE</t>
  </si>
  <si>
    <t>EQUIPE</t>
  </si>
  <si>
    <t>Ordem</t>
  </si>
  <si>
    <t>Maria de Nazare de Sousa Silva</t>
  </si>
  <si>
    <t>Gustavo Araujo de Souza</t>
  </si>
  <si>
    <t>Gabrielly Luiza Trajano Soares</t>
  </si>
  <si>
    <t>Roberto Martins da Silva</t>
  </si>
  <si>
    <t>Willian Alves dos Santos</t>
  </si>
  <si>
    <t>Claudecir Samoel Silva de Queiroz</t>
  </si>
  <si>
    <t>Cristian Lima da Costa</t>
  </si>
  <si>
    <t>Emerson Rodrigues dos Santos</t>
  </si>
  <si>
    <t>Ayrton Sena de Campos</t>
  </si>
  <si>
    <t>Jackson Kauan Barroso de Sales</t>
  </si>
  <si>
    <t>Jheniffer Tayna Ferreira Silva</t>
  </si>
  <si>
    <t>Jhon Pablo Lima Taveira</t>
  </si>
  <si>
    <t>Johnny Kaua Ferreira da Silva</t>
  </si>
  <si>
    <t>Leyza da Rocha Souza</t>
  </si>
  <si>
    <t>Pedro Gabriel de Souza Santos</t>
  </si>
  <si>
    <t>Ronald Costa da Silva</t>
  </si>
  <si>
    <t>Rusbelys Alexandra Parrella Moreno</t>
  </si>
  <si>
    <t>Talison dos Santos Oliveira</t>
  </si>
  <si>
    <t>Thauany Ferreira de Melo</t>
  </si>
  <si>
    <t>Abraao Duarte Benites</t>
  </si>
  <si>
    <t>Antonio Wesley Lima da Conceicao</t>
  </si>
  <si>
    <t>Emile Cristina Oliveira da Silva</t>
  </si>
  <si>
    <t>Enzo Dominick Barroso Gomes dos Santos</t>
  </si>
  <si>
    <t>Joabi da Silva Paz</t>
  </si>
  <si>
    <t>Francisco Paulo Brbosa Petri</t>
  </si>
  <si>
    <t>Renato Fernandes Aquino de Sousa</t>
  </si>
  <si>
    <t>Dayvid Wyller Roberto da Silva Araujo de Andrade</t>
  </si>
  <si>
    <t>Carlos Eduardo Pereira Almeida</t>
  </si>
  <si>
    <t>Francisco Wesley Silva Coimbra</t>
  </si>
  <si>
    <t>Lorena de Souza Lima</t>
  </si>
  <si>
    <t>Vitoria Tome Gomes da Silva</t>
  </si>
  <si>
    <t>Mariane Aparecida Cioato da Silva</t>
  </si>
  <si>
    <t>Gabriel do Amaral da Silva</t>
  </si>
  <si>
    <t>Mauricio Montezuma Chechi</t>
  </si>
  <si>
    <t>Natan Werbeth Rodrigues Matos</t>
  </si>
  <si>
    <t>Linyker Daniel Santos da Macena</t>
  </si>
  <si>
    <t>Evellyn Cristina Roma de Almeida</t>
  </si>
  <si>
    <t>Matuzalem Cesar da Silva</t>
  </si>
  <si>
    <t>Leticia Vitoria Moreira</t>
  </si>
  <si>
    <t>Ana Luiza Carvalho da Silva</t>
  </si>
  <si>
    <t>Deniele Fatima Roma de Mesquita</t>
  </si>
  <si>
    <t>Francisco Melisson da Silva</t>
  </si>
  <si>
    <t>Isabele de Paiva Sousa</t>
  </si>
  <si>
    <t>Marta Marinho</t>
  </si>
  <si>
    <t>Maria Yolania dos Santos Favochio</t>
  </si>
  <si>
    <t>Mauro Clemente da Silva Filho</t>
  </si>
  <si>
    <t>Nilton Freitas Ferreira</t>
  </si>
  <si>
    <t>Ranyelly Cristiny da Silva</t>
  </si>
  <si>
    <t>Renata Camila Rodrigues da Costa Silva</t>
  </si>
  <si>
    <t>Suelem Teixeira da Luz</t>
  </si>
  <si>
    <t>Thauanny Vitoria da Silva</t>
  </si>
  <si>
    <t>Rita de Cassia Costa Cardoso</t>
  </si>
  <si>
    <t>Cesar Eduardo da Silva</t>
  </si>
  <si>
    <t>Euliany da Silva dos Santos</t>
  </si>
  <si>
    <t>Adriana Borges Tapajos da Silva</t>
  </si>
  <si>
    <t>Ana Flavia Scharvetock Vieira</t>
  </si>
  <si>
    <t>Nelson Yuwao Kawahara</t>
  </si>
  <si>
    <t>Willian Carvalho Pegorini</t>
  </si>
  <si>
    <t>21/10/1981</t>
  </si>
  <si>
    <t>05/06/1988</t>
  </si>
  <si>
    <t>21/04/1998</t>
  </si>
  <si>
    <t>21/12/1990</t>
  </si>
  <si>
    <t>05/04/1988</t>
  </si>
  <si>
    <t>31/07/1986</t>
  </si>
  <si>
    <t>29/05/1980</t>
  </si>
  <si>
    <t>28/06/1993</t>
  </si>
  <si>
    <t>01/01/1961</t>
  </si>
  <si>
    <t>06/07/1992</t>
  </si>
  <si>
    <t>12/05/1992</t>
  </si>
  <si>
    <t>23/12/1976</t>
  </si>
  <si>
    <t>15/04/1997</t>
  </si>
  <si>
    <t>29/03/1997</t>
  </si>
  <si>
    <t>12/11/1999</t>
  </si>
  <si>
    <t>09/10/1999</t>
  </si>
  <si>
    <t>28/03/2002</t>
  </si>
  <si>
    <t>03/03/2003</t>
  </si>
  <si>
    <t>14/01/2002</t>
  </si>
  <si>
    <t>23/12/2001</t>
  </si>
  <si>
    <t>11/01/2005</t>
  </si>
  <si>
    <t>29/05/2003</t>
  </si>
  <si>
    <t>19/06/2003</t>
  </si>
  <si>
    <t>04/05/2002</t>
  </si>
  <si>
    <t>06/02/2002</t>
  </si>
  <si>
    <t>06/05/2003</t>
  </si>
  <si>
    <t>28/04/2006</t>
  </si>
  <si>
    <t>06/07/2004</t>
  </si>
  <si>
    <t>25/11/2005</t>
  </si>
  <si>
    <t>15/01/2005</t>
  </si>
  <si>
    <t>20/02/2006</t>
  </si>
  <si>
    <t>06/03/2005</t>
  </si>
  <si>
    <t>26/02/2004</t>
  </si>
  <si>
    <t>22/07/2003</t>
  </si>
  <si>
    <t>12/06/2005</t>
  </si>
  <si>
    <t>25/08/2006</t>
  </si>
  <si>
    <t>05/09/1999</t>
  </si>
  <si>
    <t>04/03/1988</t>
  </si>
  <si>
    <t>16/07/2001</t>
  </si>
  <si>
    <t>06/06/2003</t>
  </si>
  <si>
    <t>01/05/2007</t>
  </si>
  <si>
    <t>25/05/2004</t>
  </si>
  <si>
    <t>05/10/2006</t>
  </si>
  <si>
    <t>03/10/1995</t>
  </si>
  <si>
    <t>15/08/1984</t>
  </si>
  <si>
    <t>15/04/1985</t>
  </si>
  <si>
    <t>11/10/1991</t>
  </si>
  <si>
    <t>27/09/1988</t>
  </si>
  <si>
    <t>19/11/1994</t>
  </si>
  <si>
    <t>07/04/1993</t>
  </si>
  <si>
    <t>20/07/1994</t>
  </si>
  <si>
    <t>09/03/1996</t>
  </si>
  <si>
    <t>29/06/1999</t>
  </si>
  <si>
    <t>23/12/1999</t>
  </si>
  <si>
    <t>06/11/2001</t>
  </si>
  <si>
    <t>20/02/2002</t>
  </si>
  <si>
    <t>30/05/2000</t>
  </si>
  <si>
    <t>07/10/2000</t>
  </si>
  <si>
    <t>19/02/2000</t>
  </si>
  <si>
    <t>02/02/2001</t>
  </si>
  <si>
    <t>24/02/2001</t>
  </si>
  <si>
    <t>11/01/1999</t>
  </si>
  <si>
    <t>13/05/2003</t>
  </si>
  <si>
    <t>26/10/2006</t>
  </si>
  <si>
    <t>27/02/2002</t>
  </si>
  <si>
    <t>08/10/2004</t>
  </si>
  <si>
    <t>25/07/2005</t>
  </si>
  <si>
    <t>02/12/2000</t>
  </si>
  <si>
    <t>13/03/2005</t>
  </si>
  <si>
    <t>07/08/2006</t>
  </si>
  <si>
    <t>25/05/2005</t>
  </si>
  <si>
    <t>28/04/2002</t>
  </si>
  <si>
    <t>02/02/1977</t>
  </si>
  <si>
    <t>10/09/2007</t>
  </si>
  <si>
    <t>25/08/1981</t>
  </si>
  <si>
    <t>28/02/2004</t>
  </si>
  <si>
    <t>10/02/2005</t>
  </si>
  <si>
    <t>03/09/2004</t>
  </si>
  <si>
    <t>07/06/2001</t>
  </si>
  <si>
    <t>06/01/2003</t>
  </si>
  <si>
    <t>05/03/1994</t>
  </si>
  <si>
    <t>10/02/2006</t>
  </si>
  <si>
    <t>26/12/1993</t>
  </si>
  <si>
    <t>16/07/2004</t>
  </si>
  <si>
    <t>25/09/2004</t>
  </si>
  <si>
    <t>27/09/2006</t>
  </si>
  <si>
    <t>01/03/2006</t>
  </si>
  <si>
    <t>01/06/2003</t>
  </si>
  <si>
    <t>11/03/2003</t>
  </si>
  <si>
    <t>09/06/2006</t>
  </si>
  <si>
    <t>02/01/2005</t>
  </si>
  <si>
    <t>12/09/2004</t>
  </si>
  <si>
    <t>19/01/2007</t>
  </si>
  <si>
    <t>03/11/2006</t>
  </si>
  <si>
    <t>20/07/2002</t>
  </si>
  <si>
    <t>08/01/2005</t>
  </si>
  <si>
    <t>05/03/2007</t>
  </si>
  <si>
    <t>08/10/2007</t>
  </si>
  <si>
    <t>29/05/2002</t>
  </si>
  <si>
    <t>25/12/2004</t>
  </si>
  <si>
    <t>09/01/2007</t>
  </si>
  <si>
    <t>05/09/2006</t>
  </si>
  <si>
    <t>23/06/2008</t>
  </si>
  <si>
    <t>15/04/2008</t>
  </si>
  <si>
    <t>10/03/2008</t>
  </si>
  <si>
    <t>08/03/2001</t>
  </si>
  <si>
    <t>07/09/2007</t>
  </si>
  <si>
    <t>10/06/2001</t>
  </si>
  <si>
    <t>09/04/2008</t>
  </si>
  <si>
    <t>10/09/2008</t>
  </si>
  <si>
    <t>30/01/2003</t>
  </si>
  <si>
    <t>05/08/2003</t>
  </si>
  <si>
    <t>25/07/2007</t>
  </si>
  <si>
    <t>16/03/2006</t>
  </si>
  <si>
    <t>20/07/2004</t>
  </si>
  <si>
    <t>29/09/2005</t>
  </si>
  <si>
    <t>12/12/2004</t>
  </si>
  <si>
    <t>13/07/2009</t>
  </si>
  <si>
    <t>22/05/2007</t>
  </si>
  <si>
    <t>11/07/2007</t>
  </si>
  <si>
    <t>26/08/2007</t>
  </si>
  <si>
    <t>09/07/2007</t>
  </si>
  <si>
    <t>25/04/2009</t>
  </si>
  <si>
    <t>31/05/2006</t>
  </si>
  <si>
    <t>28/10/2010</t>
  </si>
  <si>
    <t>28/10/2008</t>
  </si>
  <si>
    <t>25/04/2008</t>
  </si>
  <si>
    <t>30/05/2007</t>
  </si>
  <si>
    <t>05/10/2008</t>
  </si>
  <si>
    <t>23/02/2008</t>
  </si>
  <si>
    <t>19/03/2007</t>
  </si>
  <si>
    <t>22/06/2006</t>
  </si>
  <si>
    <t>20/08/2007</t>
  </si>
  <si>
    <t>10/07/2008</t>
  </si>
  <si>
    <t>04/08/2010</t>
  </si>
  <si>
    <t>12/04/2008</t>
  </si>
  <si>
    <t>28/02/2008</t>
  </si>
  <si>
    <t>29/09/2010</t>
  </si>
  <si>
    <t>12/06/2010</t>
  </si>
  <si>
    <t>10/04/2007</t>
  </si>
  <si>
    <t>08/04/2008</t>
  </si>
  <si>
    <t>20/01/2009</t>
  </si>
  <si>
    <t>15/05/2010</t>
  </si>
  <si>
    <t>12/11/2008</t>
  </si>
  <si>
    <t>20/02/2007</t>
  </si>
  <si>
    <t>05/06/2010</t>
  </si>
  <si>
    <t>03/10/2009</t>
  </si>
  <si>
    <t>14/11/2009</t>
  </si>
  <si>
    <t>27/11/2008</t>
  </si>
  <si>
    <t>19/07/1990</t>
  </si>
  <si>
    <t>30/10/2008</t>
  </si>
  <si>
    <t>23/12/2007</t>
  </si>
  <si>
    <t>24/08/2005</t>
  </si>
  <si>
    <t>25/08/2007</t>
  </si>
  <si>
    <t>02/10/2008</t>
  </si>
  <si>
    <t>18/09/2007</t>
  </si>
  <si>
    <t>22/06/1977</t>
  </si>
  <si>
    <t>06/03/1991</t>
  </si>
  <si>
    <t>13/04/1985</t>
  </si>
  <si>
    <t>22/07/2008</t>
  </si>
  <si>
    <t>03/09/2007</t>
  </si>
  <si>
    <t>18/11/2006</t>
  </si>
  <si>
    <t>16/07/2007</t>
  </si>
  <si>
    <t>27/07/2004</t>
  </si>
  <si>
    <t>10/12/2004</t>
  </si>
  <si>
    <t>07/06/2007</t>
  </si>
  <si>
    <t>18/08/2008</t>
  </si>
  <si>
    <t>14/04/2006</t>
  </si>
  <si>
    <t>17/11/2009</t>
  </si>
  <si>
    <t>25/06/2007</t>
  </si>
  <si>
    <t>14/10/2008</t>
  </si>
  <si>
    <t>11/01/2007</t>
  </si>
  <si>
    <t>27/10/2009</t>
  </si>
  <si>
    <t>23/11/2008</t>
  </si>
  <si>
    <t>08/06/2008</t>
  </si>
  <si>
    <t>24/12/2009</t>
  </si>
  <si>
    <t>16/11/2009</t>
  </si>
  <si>
    <t>16/03/2005</t>
  </si>
  <si>
    <t>28/06/2006</t>
  </si>
  <si>
    <t>12/03/2008</t>
  </si>
  <si>
    <t>26/01/2009</t>
  </si>
  <si>
    <t>03/02/2001</t>
  </si>
  <si>
    <t>19/03/2005</t>
  </si>
  <si>
    <t>07/02/2006</t>
  </si>
  <si>
    <t>10/06/2006</t>
  </si>
  <si>
    <t>07/06/2006</t>
  </si>
  <si>
    <t>02/04/2007</t>
  </si>
  <si>
    <t>28/05/2008</t>
  </si>
  <si>
    <t>30/05/2008</t>
  </si>
  <si>
    <t>06/10/2007</t>
  </si>
  <si>
    <t>07/04/2007</t>
  </si>
  <si>
    <t>26/10/2007</t>
  </si>
  <si>
    <t>18/07/2007</t>
  </si>
  <si>
    <t>25/06/2008</t>
  </si>
  <si>
    <t>13/02/2008</t>
  </si>
  <si>
    <t>07/03/2008</t>
  </si>
  <si>
    <t>22/06/2009</t>
  </si>
  <si>
    <t>30/08/2008</t>
  </si>
  <si>
    <t>30/03/2008</t>
  </si>
  <si>
    <t>24/05/2008</t>
  </si>
  <si>
    <t>12/04/2007</t>
  </si>
  <si>
    <t>25/01/2008</t>
  </si>
  <si>
    <t>04/08/2008</t>
  </si>
  <si>
    <t>29/01/2007</t>
  </si>
  <si>
    <t>11/06/2009</t>
  </si>
  <si>
    <t>25/09/2007</t>
  </si>
  <si>
    <t>22/04/2008</t>
  </si>
  <si>
    <t>02/01/2009</t>
  </si>
  <si>
    <t>23/03/2009</t>
  </si>
  <si>
    <t>24/09/2006</t>
  </si>
  <si>
    <t>29/03/2007</t>
  </si>
  <si>
    <t>07/12/2007</t>
  </si>
  <si>
    <t>10/01/2008</t>
  </si>
  <si>
    <t>05/05/2010</t>
  </si>
  <si>
    <t>16/11/2010</t>
  </si>
  <si>
    <t>19/04/2010</t>
  </si>
  <si>
    <t>16/08/2010</t>
  </si>
  <si>
    <t>24/04/2006</t>
  </si>
  <si>
    <t>21/01/2008</t>
  </si>
  <si>
    <t>14/09/2009</t>
  </si>
  <si>
    <t>21/07/2008</t>
  </si>
  <si>
    <t>06/11/2008</t>
  </si>
  <si>
    <t>26/01/2008</t>
  </si>
  <si>
    <t>29/11/2008</t>
  </si>
  <si>
    <t>30/06/2010</t>
  </si>
  <si>
    <t>07/11/2010</t>
  </si>
  <si>
    <t>19/08/2006</t>
  </si>
  <si>
    <t>04/09/2009</t>
  </si>
  <si>
    <t>11/07/2006</t>
  </si>
  <si>
    <t>27/01/2009</t>
  </si>
  <si>
    <t>19/04/2008</t>
  </si>
  <si>
    <t>29/09/2008</t>
  </si>
  <si>
    <t>12/05/2008</t>
  </si>
  <si>
    <t>12/05/2009</t>
  </si>
  <si>
    <t>08/09/2008</t>
  </si>
  <si>
    <t>02/04/2010</t>
  </si>
  <si>
    <t>20/11/2008</t>
  </si>
  <si>
    <t>17/10/2009</t>
  </si>
  <si>
    <t>23/06/2010</t>
  </si>
  <si>
    <t>12/08/2001</t>
  </si>
  <si>
    <t>14/11/1990</t>
  </si>
  <si>
    <t>22/03/2005</t>
  </si>
  <si>
    <t>20/02/2009</t>
  </si>
  <si>
    <t>29/07/2009</t>
  </si>
  <si>
    <t>06/01/2007</t>
  </si>
  <si>
    <t>09/08/2006</t>
  </si>
  <si>
    <t>28/04/2007</t>
  </si>
  <si>
    <t>22/09/2006</t>
  </si>
  <si>
    <t>14/09/2006</t>
  </si>
  <si>
    <t>09/01/2010</t>
  </si>
  <si>
    <t>27/05/2008</t>
  </si>
  <si>
    <t>28/04/2009</t>
  </si>
  <si>
    <t>18/02/2008</t>
  </si>
  <si>
    <t>10/06/2009</t>
  </si>
  <si>
    <t>29/05/2007</t>
  </si>
  <si>
    <t>12/10/2008</t>
  </si>
  <si>
    <t>26/07/2009</t>
  </si>
  <si>
    <t>26/12/2007</t>
  </si>
  <si>
    <t>17/11/2010</t>
  </si>
  <si>
    <t>15/04/2005</t>
  </si>
  <si>
    <t>30/06/2009</t>
  </si>
  <si>
    <t>22/01/2007</t>
  </si>
  <si>
    <t>01/10/2009</t>
  </si>
  <si>
    <t>05/12/2008</t>
  </si>
  <si>
    <t>04/05/2009</t>
  </si>
  <si>
    <t>11/05/2009</t>
  </si>
  <si>
    <t>13/02/2007</t>
  </si>
  <si>
    <t>15/03/2007</t>
  </si>
  <si>
    <t>01/02/2008</t>
  </si>
  <si>
    <t>19/01/2009</t>
  </si>
  <si>
    <t>23/11/1987</t>
  </si>
  <si>
    <t>30/08/1977</t>
  </si>
  <si>
    <t>26/12/1997</t>
  </si>
  <si>
    <t>25/12/1965</t>
  </si>
  <si>
    <t>23/08/1984</t>
  </si>
  <si>
    <t>31/12/2012</t>
  </si>
  <si>
    <t>31/12/2017</t>
  </si>
  <si>
    <t>31/12/2020</t>
  </si>
  <si>
    <t>05/08/2015</t>
  </si>
  <si>
    <t>02/05/2007</t>
  </si>
  <si>
    <t>31/12/2010</t>
  </si>
  <si>
    <t>31/12/2016</t>
  </si>
  <si>
    <t>04/03/2022</t>
  </si>
  <si>
    <t>31/12/2023</t>
  </si>
  <si>
    <t>31/12/2024</t>
  </si>
  <si>
    <t>19/04/2024</t>
  </si>
  <si>
    <t>14/04/2024</t>
  </si>
  <si>
    <t>31/12/2022</t>
  </si>
  <si>
    <t>05/05/2025</t>
  </si>
  <si>
    <t>04/05/2025</t>
  </si>
  <si>
    <t>31/01/2025</t>
  </si>
  <si>
    <t>24/05/2025</t>
  </si>
  <si>
    <t>30/12/2024</t>
  </si>
  <si>
    <t>25/04/2024</t>
  </si>
  <si>
    <t>23/08/2023</t>
  </si>
  <si>
    <t>07/04/2025</t>
  </si>
  <si>
    <t>29/06/2025</t>
  </si>
  <si>
    <t>01/01/2025</t>
  </si>
  <si>
    <t>18/04/2025</t>
  </si>
  <si>
    <t>10/05/2024</t>
  </si>
  <si>
    <t>02/05/2024</t>
  </si>
  <si>
    <t>15/04/2025</t>
  </si>
  <si>
    <t>01/04/2025</t>
  </si>
  <si>
    <t>21/04/2024</t>
  </si>
  <si>
    <t>21/06/2024</t>
  </si>
  <si>
    <t>13/07/2024</t>
  </si>
  <si>
    <t>25/07/2024</t>
  </si>
  <si>
    <t>04/05/2024</t>
  </si>
  <si>
    <t>05/05/2024</t>
  </si>
  <si>
    <t>06/05/2024</t>
  </si>
  <si>
    <t>10/04/2024</t>
  </si>
  <si>
    <t>12/04/2024</t>
  </si>
  <si>
    <t>07/04/2024</t>
  </si>
  <si>
    <t>15/04/2024</t>
  </si>
  <si>
    <t>16/04/2024</t>
  </si>
  <si>
    <t>14/04/2025</t>
  </si>
  <si>
    <t>05/04/2025</t>
  </si>
  <si>
    <t>22/04/2024</t>
  </si>
  <si>
    <t>23/04/2024</t>
  </si>
  <si>
    <t>23/06/2024</t>
  </si>
  <si>
    <t>Associação de Corredores de Rua de Lucas do Rio Verde</t>
  </si>
  <si>
    <t>01/08/2024</t>
  </si>
  <si>
    <t>22/06/2024</t>
  </si>
  <si>
    <t>Anny Gabrielly Matos Vilela</t>
  </si>
  <si>
    <t>05/08/2009</t>
  </si>
  <si>
    <t>19/07/2024</t>
  </si>
  <si>
    <t>Talita Santos Moreno</t>
  </si>
  <si>
    <t>28/10/2006</t>
  </si>
  <si>
    <t>22/07/2024</t>
  </si>
  <si>
    <t>Kaua Rick Lopes Silva</t>
  </si>
  <si>
    <t>05/03/2006</t>
  </si>
  <si>
    <t>12/07/2024</t>
  </si>
  <si>
    <t>Sarah Elizabeth Tomazi Kutianski</t>
  </si>
  <si>
    <t>16/10/2009</t>
  </si>
  <si>
    <t>Thyago Vinicio Ferreira Souza</t>
  </si>
  <si>
    <t>06/08/2008</t>
  </si>
  <si>
    <t>03/11/2009</t>
  </si>
  <si>
    <t>Emily da Silva Alves</t>
  </si>
  <si>
    <t>21/01/2007</t>
  </si>
  <si>
    <t>Gustavo Manoel Teles da Silva</t>
  </si>
  <si>
    <t>31/03/2010</t>
  </si>
  <si>
    <t>09/06/2009</t>
  </si>
  <si>
    <t>Larissa Lohany Gomes Carvalho</t>
  </si>
  <si>
    <t>25/11/2009</t>
  </si>
  <si>
    <t>Guilherme Pires de Oliveira</t>
  </si>
  <si>
    <t>20/04/2005</t>
  </si>
  <si>
    <t>Matheus Miranda Pereira</t>
  </si>
  <si>
    <t>24/02/2009</t>
  </si>
  <si>
    <t>24/03/1979</t>
  </si>
  <si>
    <t>20/08/1955</t>
  </si>
  <si>
    <t>30/04/2022</t>
  </si>
  <si>
    <t>22/11/1998</t>
  </si>
  <si>
    <t>13/11/1973</t>
  </si>
  <si>
    <t>20/05/2009</t>
  </si>
  <si>
    <t>28/05/2003</t>
  </si>
  <si>
    <t>09/01/1971</t>
  </si>
  <si>
    <t>30/12/2010</t>
  </si>
  <si>
    <t>06/05/1956</t>
  </si>
  <si>
    <t>31/12/2025</t>
  </si>
  <si>
    <t>02/04/1980</t>
  </si>
  <si>
    <t>21/02/1955</t>
  </si>
  <si>
    <t>30/08/2007</t>
  </si>
  <si>
    <t>31/07/1991</t>
  </si>
  <si>
    <t>16/05/1974</t>
  </si>
  <si>
    <t>31/12/2008</t>
  </si>
  <si>
    <t>11/11/1963</t>
  </si>
  <si>
    <t>18/02/1968</t>
  </si>
  <si>
    <t>25/05/2006</t>
  </si>
  <si>
    <t>15/12/2021</t>
  </si>
  <si>
    <t>28/03/1974</t>
  </si>
  <si>
    <t>21/05/1959</t>
  </si>
  <si>
    <t>20/08/2001</t>
  </si>
  <si>
    <t>15/09/1940</t>
  </si>
  <si>
    <t>21/08/2007</t>
  </si>
  <si>
    <t>03/01/2000</t>
  </si>
  <si>
    <t>29/12/1977</t>
  </si>
  <si>
    <t>21/04/2009</t>
  </si>
  <si>
    <t>01/06/1995</t>
  </si>
  <si>
    <t>14/06/1981</t>
  </si>
  <si>
    <t>04/01/1976</t>
  </si>
  <si>
    <t>13/05/1986</t>
  </si>
  <si>
    <t>20/02/1956</t>
  </si>
  <si>
    <t>01/01/1973</t>
  </si>
  <si>
    <t>20/09/2012</t>
  </si>
  <si>
    <t>02/07/1965</t>
  </si>
  <si>
    <t>11/03/2011</t>
  </si>
  <si>
    <t>31/12/1943</t>
  </si>
  <si>
    <t>23/05/1972</t>
  </si>
  <si>
    <t>16/06/2008</t>
  </si>
  <si>
    <t>09/09/1968</t>
  </si>
  <si>
    <t>20/12/1991</t>
  </si>
  <si>
    <t>25/06/1954</t>
  </si>
  <si>
    <t>08/02/2010</t>
  </si>
  <si>
    <t>13/03/1967</t>
  </si>
  <si>
    <t>09/02/1981</t>
  </si>
  <si>
    <t>31/01/1967</t>
  </si>
  <si>
    <t>15/05/1968</t>
  </si>
  <si>
    <t>21/02/1941</t>
  </si>
  <si>
    <t>08/01/2012</t>
  </si>
  <si>
    <t>08/04/1997</t>
  </si>
  <si>
    <t>10/12/1973</t>
  </si>
  <si>
    <t>17/11/1995</t>
  </si>
  <si>
    <t>25/01/1965</t>
  </si>
  <si>
    <t>15/06/2011</t>
  </si>
  <si>
    <t>02/05/1957</t>
  </si>
  <si>
    <t>16/01/2025</t>
  </si>
  <si>
    <t>06/09/1965</t>
  </si>
  <si>
    <t>14/02/2018</t>
  </si>
  <si>
    <t>12/02/2005</t>
  </si>
  <si>
    <t>17/06/1963</t>
  </si>
  <si>
    <t>05/09/2014</t>
  </si>
  <si>
    <t>18/11/2013</t>
  </si>
  <si>
    <t>04/06/1977</t>
  </si>
  <si>
    <t>30/12/2021</t>
  </si>
  <si>
    <t>15/04/2010</t>
  </si>
  <si>
    <t>04/02/1973</t>
  </si>
  <si>
    <t>14/04/2014</t>
  </si>
  <si>
    <t>04/10/2013</t>
  </si>
  <si>
    <t>17/02/1965</t>
  </si>
  <si>
    <t>31/10/2019</t>
  </si>
  <si>
    <t>28/12/1999</t>
  </si>
  <si>
    <t>19/05/1963</t>
  </si>
  <si>
    <t>10/06/2014</t>
  </si>
  <si>
    <t>30/03/1973</t>
  </si>
  <si>
    <t>10/06/2018</t>
  </si>
  <si>
    <t>02/08/2010</t>
  </si>
  <si>
    <t>26/04/1968</t>
  </si>
  <si>
    <t>02/08/2019</t>
  </si>
  <si>
    <t>25/03/2008</t>
  </si>
  <si>
    <t>05/02/1989</t>
  </si>
  <si>
    <t>02/01/2016</t>
  </si>
  <si>
    <t>03/02/2015</t>
  </si>
  <si>
    <t>28/08/1975</t>
  </si>
  <si>
    <t>03/02/2019</t>
  </si>
  <si>
    <t>20/06/2000</t>
  </si>
  <si>
    <t>08/07/1965</t>
  </si>
  <si>
    <t>14/01/2019</t>
  </si>
  <si>
    <t>22/03/2012</t>
  </si>
  <si>
    <t>13/02/1971</t>
  </si>
  <si>
    <t>21/03/2020</t>
  </si>
  <si>
    <t>25/03/1980</t>
  </si>
  <si>
    <t>04/09/1964</t>
  </si>
  <si>
    <t>13/05/1976</t>
  </si>
  <si>
    <t>23/04/1957</t>
  </si>
  <si>
    <t>07/03/2018</t>
  </si>
  <si>
    <t>17/02/1983</t>
  </si>
  <si>
    <t>07/03/2022</t>
  </si>
  <si>
    <t>11/12/2018</t>
  </si>
  <si>
    <t>19/11/2022</t>
  </si>
  <si>
    <t>04/09/2018</t>
  </si>
  <si>
    <t>21/08/1967</t>
  </si>
  <si>
    <t>31/08/2020</t>
  </si>
  <si>
    <t>16/04/2020</t>
  </si>
  <si>
    <t>16/04/2023</t>
  </si>
  <si>
    <t>31/07/2027</t>
  </si>
  <si>
    <t>30/09/2021</t>
  </si>
  <si>
    <t>30/01/1978</t>
  </si>
  <si>
    <t>01/01/2026</t>
  </si>
  <si>
    <t>17/01/2018</t>
  </si>
  <si>
    <t>21/11/1985</t>
  </si>
  <si>
    <t>23/08/2021</t>
  </si>
  <si>
    <t>22/12/1981</t>
  </si>
  <si>
    <t>MT-75</t>
  </si>
  <si>
    <t>Associação Atlética Itaubense</t>
  </si>
  <si>
    <t>CICERO GOMES DA SILVA</t>
  </si>
  <si>
    <t>01/09/1970</t>
  </si>
  <si>
    <t>MT-76</t>
  </si>
  <si>
    <t>Universidade do Estado de Mato Grosso</t>
  </si>
  <si>
    <t>15/12/1993</t>
  </si>
  <si>
    <t>Vera Lúcia da Rocha Maquêa</t>
  </si>
  <si>
    <t>19/02/1967</t>
  </si>
  <si>
    <t>31/12/2026</t>
  </si>
  <si>
    <t>MT-77</t>
  </si>
  <si>
    <t>Associação Esportiva Nova Aliança</t>
  </si>
  <si>
    <t>22/05/2020</t>
  </si>
  <si>
    <t>ROBERT FELIPE DOS SANTOS</t>
  </si>
  <si>
    <t>29/03/1985</t>
  </si>
  <si>
    <t>25/08/2024</t>
  </si>
  <si>
    <t>MT-78</t>
  </si>
  <si>
    <t>Instituto Futsal Sem Drogas</t>
  </si>
  <si>
    <t>22/11/2016</t>
  </si>
  <si>
    <t>WANDERLEY BENEDITO SOUZA</t>
  </si>
  <si>
    <t>15/06/1971</t>
  </si>
  <si>
    <t>26/03/2023</t>
  </si>
  <si>
    <t>MT-79</t>
  </si>
  <si>
    <t>Pva Runners</t>
  </si>
  <si>
    <t>24/01/2011</t>
  </si>
  <si>
    <t>Maria Aparecida Garcia Alves</t>
  </si>
  <si>
    <t>28/04/1969</t>
  </si>
  <si>
    <t>31/12/2005</t>
  </si>
  <si>
    <t>Vicente Lenilson de Lima</t>
  </si>
  <si>
    <t>Tchaylla Cristina Galvao Barroso</t>
  </si>
  <si>
    <t>Nathalia da Silva Souza Damaceno</t>
  </si>
  <si>
    <t>Joao Pedro Ferreira dos Santos</t>
  </si>
  <si>
    <t>Maria Luiza Pereira de Almeida</t>
  </si>
  <si>
    <t>Lynda Julia Germano Duprat</t>
  </si>
  <si>
    <t>Lucas Mateus da Silva</t>
  </si>
  <si>
    <t>Susane de Araujo Martins</t>
  </si>
  <si>
    <t>Pablo Ramos Pereira</t>
  </si>
  <si>
    <t>Gustavo Ramos Pereira</t>
  </si>
  <si>
    <t>Kaua Nunes dos Santos</t>
  </si>
  <si>
    <t>Pedro Henrique Rodrigues Lemos</t>
  </si>
  <si>
    <t>Ana Clara Sokoloski Dias</t>
  </si>
  <si>
    <t>Lorrainy Matias Ferreira</t>
  </si>
  <si>
    <t>Beatriz Campos de Almeida</t>
  </si>
  <si>
    <t>Eloa Diniz Camargo</t>
  </si>
  <si>
    <t>Maria Eduarda Cariaga Lima</t>
  </si>
  <si>
    <t>Henthonny Manica Moraes</t>
  </si>
  <si>
    <t>Vitor Ferreira dos Santos</t>
  </si>
  <si>
    <t>Regieli Ribeiro Boia</t>
  </si>
  <si>
    <t>Gabriel de Oliveira</t>
  </si>
  <si>
    <t>Alessandro Pires dos Santos</t>
  </si>
  <si>
    <t>Vanete Ximenes Queiroz</t>
  </si>
  <si>
    <t>Ana Luiza Oliveira Lopes Sobral</t>
  </si>
  <si>
    <t>Julio Cesar Marcal Lopes Neto</t>
  </si>
  <si>
    <t>27/10/2024</t>
  </si>
  <si>
    <t>12/02/2025</t>
  </si>
  <si>
    <t>06/10/2024</t>
  </si>
  <si>
    <t>01/02/2025</t>
  </si>
  <si>
    <t>29/07/2024</t>
  </si>
  <si>
    <t>28/07/2025</t>
  </si>
  <si>
    <t>08/08/2024</t>
  </si>
  <si>
    <t>15/10/2024</t>
  </si>
  <si>
    <t>29/08/2024</t>
  </si>
  <si>
    <t>16/08/2024</t>
  </si>
  <si>
    <t>25/01/2026</t>
  </si>
  <si>
    <t>28/11/2024</t>
  </si>
  <si>
    <t>19/01/2025</t>
  </si>
  <si>
    <t>05/01/2026</t>
  </si>
  <si>
    <t>23/08/2025</t>
  </si>
  <si>
    <t>08/02/2025</t>
  </si>
  <si>
    <t>18/11/2024</t>
  </si>
  <si>
    <t>18/01/2026</t>
  </si>
  <si>
    <t>19/12/2024</t>
  </si>
  <si>
    <t>Ionane Linhares da Costa Azevedo</t>
  </si>
  <si>
    <t>Ana Vitoria de Almeida Melo</t>
  </si>
  <si>
    <t>Pedro Henrique Neves Ferreira</t>
  </si>
  <si>
    <t>Matheus Gomes Santos</t>
  </si>
  <si>
    <t>23/06/1995</t>
  </si>
  <si>
    <t>15/10/2011</t>
  </si>
  <si>
    <t>02/02/2010</t>
  </si>
  <si>
    <t>06/08/2007</t>
  </si>
  <si>
    <t>27/12/1989</t>
  </si>
  <si>
    <t>09/03/2008</t>
  </si>
  <si>
    <t>24/05/2005</t>
  </si>
  <si>
    <t>01/10/2008</t>
  </si>
  <si>
    <t>07/01/2008</t>
  </si>
  <si>
    <t>09/03/2009</t>
  </si>
  <si>
    <t>25/06/2001</t>
  </si>
  <si>
    <t>02/05/2004</t>
  </si>
  <si>
    <t>27/07/1984</t>
  </si>
  <si>
    <t>03/02/1976</t>
  </si>
  <si>
    <t>07/01/2011</t>
  </si>
  <si>
    <t>25/05/2009</t>
  </si>
  <si>
    <t>Adriane da Silva Luz</t>
  </si>
  <si>
    <t>Kaio Vinicius Barboza de Almeida</t>
  </si>
  <si>
    <t>Giorge Lucas Marques Vieira</t>
  </si>
  <si>
    <t>18/12/1978</t>
  </si>
  <si>
    <t>20/09/2008</t>
  </si>
  <si>
    <t>17/02/2005</t>
  </si>
  <si>
    <t>19/02/2025</t>
  </si>
  <si>
    <t>01/03/2025</t>
  </si>
  <si>
    <t>Carlos de Oliveira Santos</t>
  </si>
  <si>
    <t>Maria Luiza de Oliveira Souza</t>
  </si>
  <si>
    <t>Bruno Rei Leite de Franca</t>
  </si>
  <si>
    <t>Khristian Gabriel Leite de Franca</t>
  </si>
  <si>
    <t>Lucas Yuri Teles da Silva</t>
  </si>
  <si>
    <t>Fernanda da Silva Ferreira</t>
  </si>
  <si>
    <t>Allana Vitoria Rabelo da Guia</t>
  </si>
  <si>
    <t>Emanoela Nadia dos Santos Almeida</t>
  </si>
  <si>
    <t>Wanderson Felipe Pereira dos Santos</t>
  </si>
  <si>
    <t>Rodrigo de Brito Santos e Silva</t>
  </si>
  <si>
    <t>Manoela de Arruda e Silva</t>
  </si>
  <si>
    <t>Carina Santos Andrade Nigro Antiga</t>
  </si>
  <si>
    <t>Marcos Vitorio Silva de Sa Costa</t>
  </si>
  <si>
    <t>Kewry Carolynny da Silva Almeida</t>
  </si>
  <si>
    <t>Jovana Camargo Silva de Moraes</t>
  </si>
  <si>
    <t>Higor Rafael da Costa Franca</t>
  </si>
  <si>
    <t>Derick Moraes Baldez da Silva</t>
  </si>
  <si>
    <t>Ravena Duarte Vieira</t>
  </si>
  <si>
    <t>Kaio Junior da Silva Pinto</t>
  </si>
  <si>
    <t>Kariny Fernanda Campos Oliveira</t>
  </si>
  <si>
    <t>Nicolas Gabriel Correa Rodrigues</t>
  </si>
  <si>
    <t>Vinicius Silva Leocadio Rosa</t>
  </si>
  <si>
    <t>Joao Guilherme Magalhaes de Pinho</t>
  </si>
  <si>
    <t>Amanda Gabriela da Silva Pulquerio</t>
  </si>
  <si>
    <t>Raylanne Nicolle dos Santos Silva e Lima</t>
  </si>
  <si>
    <t>Joao Vitor de Campos Bonfim</t>
  </si>
  <si>
    <t>Fabricio Fernando de Oliveira</t>
  </si>
  <si>
    <t>Danilo Henrique Evangelista de Sousa</t>
  </si>
  <si>
    <t>Paulo Matheus Rodrigues da Silva</t>
  </si>
  <si>
    <t>Allyster Vinicius Menacho Nascimeno</t>
  </si>
  <si>
    <t>Graziane Averon da Cruz</t>
  </si>
  <si>
    <t>Danielly Beatriz dos Santos</t>
  </si>
  <si>
    <t>Maiana Cristina Santos Silva</t>
  </si>
  <si>
    <t>Diego Lucas Leite de Araujo</t>
  </si>
  <si>
    <t>Alessandro Rodrigues Aires Surubi</t>
  </si>
  <si>
    <t>Marcelo Augusto Leite de Almeida</t>
  </si>
  <si>
    <t>Henrique Paschoal Ferreira Costa</t>
  </si>
  <si>
    <t>Ruan Cristian Juvino da Silva</t>
  </si>
  <si>
    <t>Ana Sophia Gomes Campelo</t>
  </si>
  <si>
    <t>Elary Vidal Linhares</t>
  </si>
  <si>
    <t>Lucas Nascimento Pereira</t>
  </si>
  <si>
    <t>Aylla Franciny da Silva Araujo de Andrade</t>
  </si>
  <si>
    <t>Manuela Dal Piva Mello</t>
  </si>
  <si>
    <t>Ykaro Alexandre Leandro Oliveira</t>
  </si>
  <si>
    <t>Luigi Gabriel Brandao Nunes</t>
  </si>
  <si>
    <t>Luis Felipe de Oliveira Souza</t>
  </si>
  <si>
    <t>09/01/1990</t>
  </si>
  <si>
    <t>03/02/2005</t>
  </si>
  <si>
    <t>06/07/2006</t>
  </si>
  <si>
    <t>18/06/2011</t>
  </si>
  <si>
    <t>22/11/2011</t>
  </si>
  <si>
    <t>08/02/2011</t>
  </si>
  <si>
    <t>06/03/2011</t>
  </si>
  <si>
    <t>18/05/2006</t>
  </si>
  <si>
    <t>05/04/2011</t>
  </si>
  <si>
    <t>24/09/2004</t>
  </si>
  <si>
    <t>09/01/2004</t>
  </si>
  <si>
    <t>18/04/2005</t>
  </si>
  <si>
    <t>25/12/2005</t>
  </si>
  <si>
    <t>24/04/2007</t>
  </si>
  <si>
    <t>27/08/2006</t>
  </si>
  <si>
    <t>28/06/2007</t>
  </si>
  <si>
    <t>17/01/2011</t>
  </si>
  <si>
    <t>13/03/2011</t>
  </si>
  <si>
    <t>31/01/2009</t>
  </si>
  <si>
    <t>08/09/2009</t>
  </si>
  <si>
    <t>17/08/2010</t>
  </si>
  <si>
    <t>12/02/2011</t>
  </si>
  <si>
    <t>20/04/2006</t>
  </si>
  <si>
    <t>19/11/2006</t>
  </si>
  <si>
    <t>25/05/2008</t>
  </si>
  <si>
    <t>01/09/2006</t>
  </si>
  <si>
    <t>26/07/2010</t>
  </si>
  <si>
    <t>17/03/2006</t>
  </si>
  <si>
    <t>17/05/2003</t>
  </si>
  <si>
    <t>17/11/2005</t>
  </si>
  <si>
    <t>05/01/2011</t>
  </si>
  <si>
    <t>26/09/2011</t>
  </si>
  <si>
    <t>09/08/2010</t>
  </si>
  <si>
    <t>09/08/2011</t>
  </si>
  <si>
    <t>06/12/2010</t>
  </si>
  <si>
    <t>11/04/2010</t>
  </si>
  <si>
    <t>05/01/2010</t>
  </si>
  <si>
    <t>17/04/2006</t>
  </si>
  <si>
    <t>03/03/2025</t>
  </si>
  <si>
    <t>04/01/2025</t>
  </si>
  <si>
    <t>01/03/2026</t>
  </si>
  <si>
    <t>02/03/2025</t>
  </si>
  <si>
    <t>Daniele de Souza Lucio</t>
  </si>
  <si>
    <t>24/03/1999</t>
  </si>
  <si>
    <t>Kauany Priscila Piovesan</t>
  </si>
  <si>
    <t>27/06/2000</t>
  </si>
  <si>
    <t>Geraldo Weslei de Almeida Melo</t>
  </si>
  <si>
    <t>15/05/2002</t>
  </si>
  <si>
    <t>Gustavo de Lima Praxedes</t>
  </si>
  <si>
    <t>11/05/2010</t>
  </si>
  <si>
    <t>30/08/2024</t>
  </si>
  <si>
    <t>Gabriel Henrique Pereira da Silva</t>
  </si>
  <si>
    <t>21/03/2010</t>
  </si>
  <si>
    <t>Renan da Silva Ventura</t>
  </si>
  <si>
    <t>18/11/2005</t>
  </si>
  <si>
    <t>Arthur Amorim Ferreira Santiago</t>
  </si>
  <si>
    <t>09/10/2006</t>
  </si>
  <si>
    <t>Adriele Correa Pires</t>
  </si>
  <si>
    <t>30/06/2005</t>
  </si>
  <si>
    <t>02/03/2026</t>
  </si>
  <si>
    <t>Waleska Oliveira da Silva</t>
  </si>
  <si>
    <t>01/10/2006</t>
  </si>
  <si>
    <t>Anna Beatriz Sousa Franco</t>
  </si>
  <si>
    <t>Anna Julia Sousa Franco</t>
  </si>
  <si>
    <t>Gilvan Ribeiro da Costa</t>
  </si>
  <si>
    <t>Samara Paixao da Silva</t>
  </si>
  <si>
    <t>06/12/2006</t>
  </si>
  <si>
    <t>Mateus Armando Ribeiro de Freitas</t>
  </si>
  <si>
    <t>15/02/2026</t>
  </si>
  <si>
    <t>Livia Gabrielly Pereira Goncalves</t>
  </si>
  <si>
    <t>12/04/2011</t>
  </si>
  <si>
    <t>Pedro Henrique Santos Souza</t>
  </si>
  <si>
    <t>24/02/2011</t>
  </si>
  <si>
    <t>13/02/2025</t>
  </si>
  <si>
    <t>08/01/2009</t>
  </si>
  <si>
    <t>17/02/2025</t>
  </si>
  <si>
    <t>Pedro Henrique Pereira Goncalves</t>
  </si>
  <si>
    <t>04/02/2009</t>
  </si>
  <si>
    <t>Wilton Mamedes Leao Neto</t>
  </si>
  <si>
    <t>16/04/2010</t>
  </si>
  <si>
    <t>Gabrielly de Souza Maforte Maldonado</t>
  </si>
  <si>
    <t>06/10/2010</t>
  </si>
  <si>
    <t>Thallysson Enrick Nunes de Oliveira</t>
  </si>
  <si>
    <t>06/02/2006</t>
  </si>
  <si>
    <t>25/02/2025</t>
  </si>
  <si>
    <t>Sebastiao Coracy de Oliveira</t>
  </si>
  <si>
    <t>21/08/1986</t>
  </si>
  <si>
    <t>22/02/2026</t>
  </si>
  <si>
    <t>Jose Rhyan Amorim Gomes de Sousa</t>
  </si>
  <si>
    <t>28/04/2010</t>
  </si>
  <si>
    <t>Ana Leticia Silva de Castro</t>
  </si>
  <si>
    <t>Joao Pedro Marciano Pinto</t>
  </si>
  <si>
    <t>02/01/2010</t>
  </si>
  <si>
    <t>Pedro Felipe Bormann Pereira</t>
  </si>
  <si>
    <t>20/03/2025</t>
  </si>
  <si>
    <t>Mateus Antonio Dutra de Oliveira</t>
  </si>
  <si>
    <t>23/03/2007</t>
  </si>
  <si>
    <t>Alex Gomes da Silva</t>
  </si>
  <si>
    <t>21/09/2011</t>
  </si>
  <si>
    <t>Luyde Luciano Bach Gomes</t>
  </si>
  <si>
    <t>14/07/2009</t>
  </si>
  <si>
    <t>Eder Jorge Dutra de Oliveira Neto</t>
  </si>
  <si>
    <t>20/04/2009</t>
  </si>
  <si>
    <t>Gustavo Pacheco Gomes</t>
  </si>
  <si>
    <t>08/04/2009</t>
  </si>
  <si>
    <t>Clara Amanda Oliveira Souza Miranda</t>
  </si>
  <si>
    <t>06/10/2009</t>
  </si>
  <si>
    <t>Jamylle dos Santos Figueiredo</t>
  </si>
  <si>
    <t>Keyt Santos da Silva</t>
  </si>
  <si>
    <t>22/05/2010</t>
  </si>
  <si>
    <t>Pedro Henrique Alves dos Santos</t>
  </si>
  <si>
    <t>18/03/2009</t>
  </si>
  <si>
    <t>Marilene Pandolfo Rigo</t>
  </si>
  <si>
    <t>16/04/1966</t>
  </si>
  <si>
    <t>Brenda Almeida da Silva</t>
  </si>
  <si>
    <t>24/03/2011</t>
  </si>
  <si>
    <t>Arthur Ricardo Silva Machado</t>
  </si>
  <si>
    <t>22/01/2010</t>
  </si>
  <si>
    <t>Gabriel Martins Rocha</t>
  </si>
  <si>
    <t>15/03/2011</t>
  </si>
  <si>
    <t>Engio Gabriel Silva Ferreira</t>
  </si>
  <si>
    <t>18/08/2004</t>
  </si>
  <si>
    <t>Joao Pedro Pronocena  Souza</t>
  </si>
  <si>
    <t>21/08/2006</t>
  </si>
  <si>
    <t>Caleb Teixeira Duarte</t>
  </si>
  <si>
    <t>11/03/2010</t>
  </si>
  <si>
    <t>25/02/2026</t>
  </si>
  <si>
    <t>Matheus Henrique Silva Campos</t>
  </si>
  <si>
    <t>07/07/2009</t>
  </si>
  <si>
    <t>Rhuan Luis Lima da Silva</t>
  </si>
  <si>
    <t>12/04/2010</t>
  </si>
  <si>
    <t>Rebeca Armando Ribeiro de Freitas</t>
  </si>
  <si>
    <t>12/11/2011</t>
  </si>
  <si>
    <t>Lucas Gabriel Miranda de Almeida</t>
  </si>
  <si>
    <t>29/11/2009</t>
  </si>
  <si>
    <t>Ludmilia Miranda de Almeida</t>
  </si>
  <si>
    <t>10/07/2011</t>
  </si>
  <si>
    <t>Gabriel Ribeiro da Silva</t>
  </si>
  <si>
    <t>05/05/2007</t>
  </si>
  <si>
    <t>Maria Eduarda Rodrigues de Almeida</t>
  </si>
  <si>
    <t>08/10/2009</t>
  </si>
  <si>
    <t>Kaelison Rodrigues do Nascimento</t>
  </si>
  <si>
    <t>Kaiky da Silva Ribeiro</t>
  </si>
  <si>
    <t>15/11/2007</t>
  </si>
  <si>
    <t>Richielly Santos Pinto</t>
  </si>
  <si>
    <t>22/03/2009</t>
  </si>
  <si>
    <t>Vitoria da Silva Marques</t>
  </si>
  <si>
    <t>17/10/2008</t>
  </si>
  <si>
    <t>Eva Alves da silva</t>
  </si>
  <si>
    <t>29/03/2009</t>
  </si>
  <si>
    <t>Natally Buscarioli Santos</t>
  </si>
  <si>
    <t>14/08/2009</t>
  </si>
  <si>
    <t>Marcos Paulo Meira Martins de Melo</t>
  </si>
  <si>
    <t>06/03/2009</t>
  </si>
  <si>
    <t>Leticia de Souza Paro</t>
  </si>
  <si>
    <t>31/07/2009</t>
  </si>
  <si>
    <t>22/03/2026</t>
  </si>
  <si>
    <t>MT-80</t>
  </si>
  <si>
    <t>Instituto Aguias</t>
  </si>
  <si>
    <t>Karoline Diniz Rosa Gusmao de Sousa</t>
  </si>
  <si>
    <t>23/10/1999</t>
  </si>
  <si>
    <t>Danton Varaschin Melo Neves</t>
  </si>
  <si>
    <t>16/04/2002</t>
  </si>
  <si>
    <t>01/11/2024</t>
  </si>
  <si>
    <t>Marlon Nascimento Cuiabano</t>
  </si>
  <si>
    <t>11/01/1989</t>
  </si>
  <si>
    <t>15/02/2025</t>
  </si>
  <si>
    <t>Thais Fernanda Romero da Silva</t>
  </si>
  <si>
    <t>29/12/2003</t>
  </si>
  <si>
    <t>17/03/2025</t>
  </si>
  <si>
    <t>Jessica Suzan Rodrigues Santos</t>
  </si>
  <si>
    <t>26/02/1991</t>
  </si>
  <si>
    <t>Maria Julia de Almeida Silva</t>
  </si>
  <si>
    <t>04/05/2005</t>
  </si>
  <si>
    <t>13/03/2025</t>
  </si>
  <si>
    <t>Eduardo Furtado da Cruz</t>
  </si>
  <si>
    <t>10/10/2003</t>
  </si>
  <si>
    <t>Daniel Gouveia dos Santos</t>
  </si>
  <si>
    <t>24/01/1990</t>
  </si>
  <si>
    <t>Jonailton Franca da Cruz</t>
  </si>
  <si>
    <t>18/10/1990</t>
  </si>
  <si>
    <t>17/03/2026</t>
  </si>
  <si>
    <t>Maria Isabella Souza Barros</t>
  </si>
  <si>
    <t>Geovanna Arruda Vilela</t>
  </si>
  <si>
    <t>21/11/2003</t>
  </si>
  <si>
    <t>Lidiane Lima De Alencar</t>
  </si>
  <si>
    <t>22/05/2006</t>
  </si>
  <si>
    <t>Lucas Gabriel Gomes de Mello Ferreira</t>
  </si>
  <si>
    <t>21/11/2007</t>
  </si>
  <si>
    <t>Ana Clara Costa Fonseca</t>
  </si>
  <si>
    <t>10/10/2007</t>
  </si>
  <si>
    <t>Izabelly Paola Alves</t>
  </si>
  <si>
    <t>Ananda Costa Fonseca</t>
  </si>
  <si>
    <t>Gabrielly dos Santos Silva</t>
  </si>
  <si>
    <t>07/05/2007</t>
  </si>
  <si>
    <t>Gabriel Machado Martins Dutra</t>
  </si>
  <si>
    <t>04/11/2007</t>
  </si>
  <si>
    <t>Luiz Henrique de Jesus Gomes</t>
  </si>
  <si>
    <t>22/09/2007</t>
  </si>
  <si>
    <t>14/03/2025</t>
  </si>
  <si>
    <t>Giovanna Quevedo Pontes</t>
  </si>
  <si>
    <t>30/03/2009</t>
  </si>
  <si>
    <t>Lucas Gabriel Leite Araujo</t>
  </si>
  <si>
    <t>Vilmar Joao Souza</t>
  </si>
  <si>
    <t>17/12/1966</t>
  </si>
  <si>
    <t>Julia Calzeta Souza</t>
  </si>
  <si>
    <t>26/10/2001</t>
  </si>
  <si>
    <t>10/03/2025</t>
  </si>
  <si>
    <t>Nathalia Mesquita da Silva</t>
  </si>
  <si>
    <t>23/09/2006</t>
  </si>
  <si>
    <t>Ana Clara Almeida Palermo</t>
  </si>
  <si>
    <t>13/05/2010</t>
  </si>
  <si>
    <t>Matheus Santos de Souza</t>
  </si>
  <si>
    <t>15/05/2009</t>
  </si>
  <si>
    <t>Daniel Borba de Melo</t>
  </si>
  <si>
    <t>08/05/1994</t>
  </si>
  <si>
    <t>Vanessa Luiz de Melo</t>
  </si>
  <si>
    <t>04/06/1990</t>
  </si>
  <si>
    <t>Suyane Moraes Baldez da Silva</t>
  </si>
  <si>
    <t>20/08/2009</t>
  </si>
  <si>
    <t>Joao Carlos Martins Bressan</t>
  </si>
  <si>
    <t>24/06/1985</t>
  </si>
  <si>
    <t>11/04/2026</t>
  </si>
  <si>
    <t>Marcos Vinicius Vieira Junior</t>
  </si>
  <si>
    <t>30/06/2000</t>
  </si>
  <si>
    <t>Anderson Silva Santos</t>
  </si>
  <si>
    <t>24/02/1998</t>
  </si>
  <si>
    <t>06/04/2025</t>
  </si>
  <si>
    <t>Luiz Victor Gomes de Souza</t>
  </si>
  <si>
    <t>03/01/2002</t>
  </si>
  <si>
    <t>Matheus Olavo Campos de Assuncao</t>
  </si>
  <si>
    <t>06/07/1996</t>
  </si>
  <si>
    <t>04/04/2026</t>
  </si>
  <si>
    <t>Gustavo Rodrigues Neves</t>
  </si>
  <si>
    <t>25/04/1997</t>
  </si>
  <si>
    <t>Carlos Kaua Dourado Rocha</t>
  </si>
  <si>
    <t>22/01/2005</t>
  </si>
  <si>
    <t>Igor Duarte Marques da Silva</t>
  </si>
  <si>
    <t>01/05/1996</t>
  </si>
  <si>
    <t>Isabelle Rocha da Silva</t>
  </si>
  <si>
    <t>13/12/1995</t>
  </si>
  <si>
    <t>05/04/2026</t>
  </si>
  <si>
    <t>05/05/2026</t>
  </si>
  <si>
    <t>Daniel Morais Teodoro</t>
  </si>
  <si>
    <t>21/09/2000</t>
  </si>
  <si>
    <t>Maria Vitoria Camargo dos Santos</t>
  </si>
  <si>
    <t>13/03/2008</t>
  </si>
  <si>
    <t>Lucas Amaral</t>
  </si>
  <si>
    <t>25/05/1997</t>
  </si>
  <si>
    <t>Wallace da Cruz Castro</t>
  </si>
  <si>
    <t>21/02/1995</t>
  </si>
  <si>
    <t>Joao Pedro da Conceicao Nascimento</t>
  </si>
  <si>
    <t>14/05/2009</t>
  </si>
  <si>
    <t>Pedro Henrique Lima de Oliveira</t>
  </si>
  <si>
    <t>07/08/2011</t>
  </si>
  <si>
    <t>Jacqueline Esteves Costa Alves da Silva</t>
  </si>
  <si>
    <t>01/07/1980</t>
  </si>
  <si>
    <t>Maria Eduarda Esteves Amorim</t>
  </si>
  <si>
    <t>01/12/2007</t>
  </si>
  <si>
    <t>Eliana Leite Brandao</t>
  </si>
  <si>
    <t>01/08/1967</t>
  </si>
  <si>
    <t>21/03/2025</t>
  </si>
  <si>
    <t>Elidiane de Ornellas Santos</t>
  </si>
  <si>
    <t>17/01/1984</t>
  </si>
  <si>
    <t>15/03/2026</t>
  </si>
  <si>
    <t>Elisangela Maria dos Santos</t>
  </si>
  <si>
    <t>03/07/1980</t>
  </si>
  <si>
    <t>Dionisio Ferreira Lima</t>
  </si>
  <si>
    <t>12/12/1972</t>
  </si>
  <si>
    <t>22/03/2025</t>
  </si>
  <si>
    <t>Edileuza Ferreira de Souza Lima</t>
  </si>
  <si>
    <t>29/10/1973</t>
  </si>
  <si>
    <t>Edilza Morais Meirelles</t>
  </si>
  <si>
    <t>17/11/1978</t>
  </si>
  <si>
    <t>15/03/2025</t>
  </si>
  <si>
    <t>Ieda Agueda Prevedello</t>
  </si>
  <si>
    <t>27/10/1964</t>
  </si>
  <si>
    <t>27/03/2025</t>
  </si>
  <si>
    <t>Karoline Dias Martins</t>
  </si>
  <si>
    <t>07/03/2001</t>
  </si>
  <si>
    <t>Cleonir Terezinha Conte</t>
  </si>
  <si>
    <t>08/11/1971</t>
  </si>
  <si>
    <t>Antonio Rene da Veiga</t>
  </si>
  <si>
    <t>29/07/1963</t>
  </si>
  <si>
    <t>Benedita Divina Diniz Nicolau</t>
  </si>
  <si>
    <t>22/11/1976</t>
  </si>
  <si>
    <t>26/03/2025</t>
  </si>
  <si>
    <t>Fatima Martins de Oliveira Bocalon</t>
  </si>
  <si>
    <t>26/10/1976</t>
  </si>
  <si>
    <t>Francisco Alves de Sousa</t>
  </si>
  <si>
    <t>06/04/1992</t>
  </si>
  <si>
    <t>Fabiana Antonello Berch</t>
  </si>
  <si>
    <t>19/09/1972</t>
  </si>
  <si>
    <t>Heloisa Vitoy Lima Nantes</t>
  </si>
  <si>
    <t>18/08/1977</t>
  </si>
  <si>
    <t>Joao Carlos Silva Santos</t>
  </si>
  <si>
    <t>04/12/1991</t>
  </si>
  <si>
    <t>Elisangela de Oliveira Pinheiro</t>
  </si>
  <si>
    <t>10/02/1977</t>
  </si>
  <si>
    <t>11/11/2024</t>
  </si>
  <si>
    <t>Alici Rodrigues Lopes Nunes</t>
  </si>
  <si>
    <t>18/07/1998</t>
  </si>
  <si>
    <t>Carla Balzan Schnell</t>
  </si>
  <si>
    <t>25/09/1985</t>
  </si>
  <si>
    <t>16/01/2023</t>
  </si>
  <si>
    <t>JOANICE COSTA FONSECA</t>
  </si>
  <si>
    <t>24/11/1983</t>
  </si>
  <si>
    <t>Mayara Yasmim Aguilera Conceição</t>
  </si>
  <si>
    <t>03/03/1989</t>
  </si>
  <si>
    <t>02/04/2026</t>
  </si>
  <si>
    <t>Pablo Vitor Morais Melo</t>
  </si>
  <si>
    <t>06/05/2000</t>
  </si>
  <si>
    <t>25/04/2025</t>
  </si>
  <si>
    <t>Maria de Fatima Rocha Almeida</t>
  </si>
  <si>
    <t>20/05/1998</t>
  </si>
  <si>
    <t>28/04/2025</t>
  </si>
  <si>
    <t>24/04/2026</t>
  </si>
  <si>
    <t>Antonio Fernandes de Melo</t>
  </si>
  <si>
    <t>02/10/1963</t>
  </si>
  <si>
    <t>Romulo Alexandre Basso Filho</t>
  </si>
  <si>
    <t>31/03/2008</t>
  </si>
  <si>
    <t>13/04/2026</t>
  </si>
  <si>
    <t>Gabriela Honorio Carlos</t>
  </si>
  <si>
    <t>02/04/1993</t>
  </si>
  <si>
    <t>Luis Henrique Oliveira da Silva</t>
  </si>
  <si>
    <t>14/05/2008</t>
  </si>
  <si>
    <t>06/03/2025</t>
  </si>
  <si>
    <t>Alysson Enrry Nunes de Oliveira</t>
  </si>
  <si>
    <t>26/12/2008</t>
  </si>
  <si>
    <t>26/04/2025</t>
  </si>
  <si>
    <t>Tawane Tristine  da Silva Miranda</t>
  </si>
  <si>
    <t>16/03/2007</t>
  </si>
  <si>
    <t>Geovana dos Santos Furtado</t>
  </si>
  <si>
    <t>17/10/2010</t>
  </si>
  <si>
    <t>Vivian de Aquino Medici</t>
  </si>
  <si>
    <t>24/07/1998</t>
  </si>
  <si>
    <t>Alana Camile Saraiva Pereira</t>
  </si>
  <si>
    <t>09/04/2010</t>
  </si>
  <si>
    <t>19/04/2025</t>
  </si>
  <si>
    <t>Kamilla dos Santos Licor</t>
  </si>
  <si>
    <t>03/07/2010</t>
  </si>
  <si>
    <t>Samuel da Silva Soares Bronner</t>
  </si>
  <si>
    <t>29/01/2009</t>
  </si>
  <si>
    <t>Jefferson Vieira Alves</t>
  </si>
  <si>
    <t>09/12/2008</t>
  </si>
  <si>
    <t>Renan Seabra Lima</t>
  </si>
  <si>
    <t>10/06/2008</t>
  </si>
  <si>
    <t>Yasmin Cristine da Silva Costa</t>
  </si>
  <si>
    <t>05/11/2009</t>
  </si>
  <si>
    <t>19/04/2026</t>
  </si>
  <si>
    <t>Ruan Victor Batista Silva</t>
  </si>
  <si>
    <t>18/04/2026</t>
  </si>
  <si>
    <t>Joao Gabriel da Silva Brandão</t>
  </si>
  <si>
    <t>21/08/2008</t>
  </si>
  <si>
    <t>Jadson Davi do Monte Furtado</t>
  </si>
  <si>
    <t>09/06/2008</t>
  </si>
  <si>
    <t>Jhonatan Willian Heintze Franca</t>
  </si>
  <si>
    <t>Lucas Figueiredo de Siqueira</t>
  </si>
  <si>
    <t>21/09/1998</t>
  </si>
  <si>
    <t>Kayo Francisco Ferreira  Moconho</t>
  </si>
  <si>
    <t>05/09/2003</t>
  </si>
  <si>
    <t>Kamila Moconho Ferreira</t>
  </si>
  <si>
    <t>Luis Henrique de Oliveira</t>
  </si>
  <si>
    <t>17/05/1995</t>
  </si>
  <si>
    <t>Alana Berti Gosch</t>
  </si>
  <si>
    <t>01/09/1996</t>
  </si>
  <si>
    <t>Marcos Paulo Conceicao da Silva</t>
  </si>
  <si>
    <t>17/04/1984</t>
  </si>
  <si>
    <t>20/04/2026</t>
  </si>
  <si>
    <t>Michele Rita Limeira Damasio</t>
  </si>
  <si>
    <t>10/11/1990</t>
  </si>
  <si>
    <t>Kaic Bueno Aguiar</t>
  </si>
  <si>
    <t>23/03/2000</t>
  </si>
  <si>
    <t>Luciano Santos de Carvalho Junior</t>
  </si>
  <si>
    <t>10/08/1999</t>
  </si>
  <si>
    <t>Katiely da Silva Chimango</t>
  </si>
  <si>
    <t>29/01/2010</t>
  </si>
  <si>
    <t>31/03/2026</t>
  </si>
  <si>
    <t>Pedro Henrique Alves de Freitas</t>
  </si>
  <si>
    <t>28/08/2008</t>
  </si>
  <si>
    <t>Thiago Raikkonen da Silva Cruz</t>
  </si>
  <si>
    <t>Rennan Guilherme da Silva Jesus</t>
  </si>
  <si>
    <t>25/06/2006</t>
  </si>
  <si>
    <t>Raquel de Jesus Silva</t>
  </si>
  <si>
    <t>06/03/2006</t>
  </si>
  <si>
    <t>Sara Daniele Amorim da Silva</t>
  </si>
  <si>
    <t>21/09/2009</t>
  </si>
  <si>
    <t>Nayara Ferreira Souza da Silva</t>
  </si>
  <si>
    <t>03/12/2009</t>
  </si>
  <si>
    <t>Mateus Oliveira da Silva Lima</t>
  </si>
  <si>
    <t>Marya Eduarda Vieira Ramos do Nascimento</t>
  </si>
  <si>
    <t>05/05/2011</t>
  </si>
  <si>
    <t>Lucas Tiago dos Santos Silva</t>
  </si>
  <si>
    <t>12/06/2009</t>
  </si>
  <si>
    <t>Elean Ferreira Ribeiro de Morais</t>
  </si>
  <si>
    <t>19/02/2007</t>
  </si>
  <si>
    <t>Leonardo Guimaraes Rodrigues</t>
  </si>
  <si>
    <t>09/12/1980</t>
  </si>
  <si>
    <t>Joao Pedro Silva Narciso</t>
  </si>
  <si>
    <t>23/07/2009</t>
  </si>
  <si>
    <t>Emily Victoria de Anunciacao Campos</t>
  </si>
  <si>
    <t>16/02/2010</t>
  </si>
  <si>
    <t>Gabriel Lucas Marcos da Cunha</t>
  </si>
  <si>
    <t>14/12/2007</t>
  </si>
  <si>
    <t>Eduarda Vitoria Silva de Campos</t>
  </si>
  <si>
    <t>22/12/2008</t>
  </si>
  <si>
    <t>Daniel Carlos Pulquerio Curvo</t>
  </si>
  <si>
    <t>Alice Beatriz de Arruda de Oliveira</t>
  </si>
  <si>
    <t>25/07/2010</t>
  </si>
  <si>
    <t>Caio Robson Bessa Soares</t>
  </si>
  <si>
    <t>22/07/1993</t>
  </si>
  <si>
    <t>Bertoldo Francisco de Carvalho Neto</t>
  </si>
  <si>
    <t>16/11/1974</t>
  </si>
  <si>
    <t>Cassio Sousa dos Santos</t>
  </si>
  <si>
    <t>Joao Victor Alves de Freitas</t>
  </si>
  <si>
    <t>Daniele Costa da Silva</t>
  </si>
  <si>
    <t>07/11/1982</t>
  </si>
  <si>
    <t>Maria Jose Carneiro dos Santos</t>
  </si>
  <si>
    <t>21/10/1982</t>
  </si>
  <si>
    <t>Izabella Laize Bispo Vieira da Silva</t>
  </si>
  <si>
    <t>14/10/2003</t>
  </si>
  <si>
    <t>Maria Helena de Oliveira Moura Rodrigues</t>
  </si>
  <si>
    <t>01/12/2010</t>
  </si>
  <si>
    <t>Alice Evellyn Farias Belo</t>
  </si>
  <si>
    <t>Pedro Henrique Vetorazzi Lemes</t>
  </si>
  <si>
    <t>16/07/2008</t>
  </si>
  <si>
    <t>Gabriel Ryan Lopes Borges</t>
  </si>
  <si>
    <t>20/06/2006</t>
  </si>
  <si>
    <t>24/03/2025</t>
  </si>
  <si>
    <t>Gustavo Rodrigues da Silva</t>
  </si>
  <si>
    <t>30/07/2009</t>
  </si>
  <si>
    <t>Joselho de Sousa Ferreira</t>
  </si>
  <si>
    <t>26/04/1999</t>
  </si>
  <si>
    <t>Eric Lobato Guilhermino</t>
  </si>
  <si>
    <t>20/09/2002</t>
  </si>
  <si>
    <t>27/02/2011</t>
  </si>
  <si>
    <t>Fellipe Antonio Costa Torres</t>
  </si>
  <si>
    <t>24/05/2010</t>
  </si>
  <si>
    <t>17/04/2024</t>
  </si>
  <si>
    <t>Jose Rodolfo Martins Santa Rosa</t>
  </si>
  <si>
    <t>22/08/2005</t>
  </si>
  <si>
    <t>24/04/2024</t>
  </si>
  <si>
    <t>Kallyta Kauren Pereira da Silva</t>
  </si>
  <si>
    <t>07/08/2010</t>
  </si>
  <si>
    <t>Pedro Herik Batista dos Santos</t>
  </si>
  <si>
    <t>01/08/2010</t>
  </si>
  <si>
    <t>Maria Eduarda Batista dos Santos</t>
  </si>
  <si>
    <t>26/09/2010</t>
  </si>
  <si>
    <t>Maryanna da Cruz Moreira</t>
  </si>
  <si>
    <t>Maria Greiciele Azevedo Ribeiro</t>
  </si>
  <si>
    <t>Samuel Da Silva Santos</t>
  </si>
  <si>
    <t>09/05/2010</t>
  </si>
  <si>
    <t>Renato Gabriel Campos Vieira</t>
  </si>
  <si>
    <t>09/08/2009</t>
  </si>
  <si>
    <t>Pietro Manoel Souza Gomes</t>
  </si>
  <si>
    <t>22/07/2010</t>
  </si>
  <si>
    <t>Ane Vitoria da Silva Pulquerio</t>
  </si>
  <si>
    <t>11/08/2009</t>
  </si>
  <si>
    <t>Bruno Henrique Silva de Paula</t>
  </si>
  <si>
    <t>25/05/2001</t>
  </si>
  <si>
    <t>Gabriely Camile da Silva</t>
  </si>
  <si>
    <t>14/01/2009</t>
  </si>
  <si>
    <t>Mirieli Estaili da Silva Santos</t>
  </si>
  <si>
    <t>01/04/1999</t>
  </si>
  <si>
    <t>Pedro Otavio Sales de Menezes</t>
  </si>
  <si>
    <t>25/01/2006</t>
  </si>
  <si>
    <t>30/06/2025</t>
  </si>
  <si>
    <t>18/05/2026</t>
  </si>
  <si>
    <t>Icaro dos Remedios Costa</t>
  </si>
  <si>
    <t>04/07/2011</t>
  </si>
  <si>
    <t>24/05/2026</t>
  </si>
  <si>
    <t>Louyse da Silva Santos</t>
  </si>
  <si>
    <t>Evelyn Thais Baracho de Oliveira</t>
  </si>
  <si>
    <t>26/04/2011</t>
  </si>
  <si>
    <t>Fabio Cardoso Sena</t>
  </si>
  <si>
    <t>02/05/1995</t>
  </si>
  <si>
    <t>25/05/2025</t>
  </si>
  <si>
    <t>Miguel Schmitt</t>
  </si>
  <si>
    <t>04/02/2010</t>
  </si>
  <si>
    <t>Karolyne da Silva Santos</t>
  </si>
  <si>
    <t>Roniclei Cassimiro de Souza</t>
  </si>
  <si>
    <t>27/04/1990</t>
  </si>
  <si>
    <t>19/05/2025</t>
  </si>
  <si>
    <t>Raphaela Cristina Santos Batista</t>
  </si>
  <si>
    <t>26/12/2011</t>
  </si>
  <si>
    <t>Ludimila Martins de Oliveira Santos</t>
  </si>
  <si>
    <t>Rafaela Vitoria Monteiro da Silva</t>
  </si>
  <si>
    <t>26/08/2010</t>
  </si>
  <si>
    <t>02/05/2025</t>
  </si>
  <si>
    <t>Lourenco Felipe Almeida da Silva</t>
  </si>
  <si>
    <t>08/11/2011</t>
  </si>
  <si>
    <t>Isaque Cezari</t>
  </si>
  <si>
    <t>Gabriel Carvalho Figueiredo</t>
  </si>
  <si>
    <t>Riquelmy de Oliveira Garcia</t>
  </si>
  <si>
    <t>12/05/2010</t>
  </si>
  <si>
    <t>Erbis Alerrandro Ferreira de Moraes</t>
  </si>
  <si>
    <t>Luiz Felipe Espinoza Deluque</t>
  </si>
  <si>
    <t>10/02/2011</t>
  </si>
  <si>
    <t>Paulo Henrique Bernardo Ribeiro</t>
  </si>
  <si>
    <t>22/10/2010</t>
  </si>
  <si>
    <t>Nadila Naislainy Sales de Paula</t>
  </si>
  <si>
    <t>14/04/2011</t>
  </si>
  <si>
    <t>Paulo Cesar Pinheiro Franca</t>
  </si>
  <si>
    <t>31/01/2011</t>
  </si>
  <si>
    <t>David Gomes Rodrigues</t>
  </si>
  <si>
    <t>06/04/2010</t>
  </si>
  <si>
    <t>Enzo Matheus Ribeiro</t>
  </si>
  <si>
    <t>27/11/2010</t>
  </si>
  <si>
    <t>Ana Luiza de Arruda Ferreira</t>
  </si>
  <si>
    <t>03/06/2010</t>
  </si>
  <si>
    <t>Enzo Alerandro Silva da Costa</t>
  </si>
  <si>
    <t>Carlos Daniel Rondon Vieira</t>
  </si>
  <si>
    <t>24/12/2011</t>
  </si>
  <si>
    <t>Adriel Menacho Ferreira</t>
  </si>
  <si>
    <t>Admus Rodrigues da Silva Pedro</t>
  </si>
  <si>
    <t>28/06/2010</t>
  </si>
  <si>
    <t>Thalyson de Oliveira de Jesus</t>
  </si>
  <si>
    <t>27/11/2006</t>
  </si>
  <si>
    <t>30/05/2025</t>
  </si>
  <si>
    <t>Davilla Micheli Oliveira Silva</t>
  </si>
  <si>
    <t>26/08/2009</t>
  </si>
  <si>
    <t>Anaide Ceccon Griebler</t>
  </si>
  <si>
    <t>24/03/1957</t>
  </si>
  <si>
    <t>23/05/2025</t>
  </si>
  <si>
    <t>Sinomar Ramalho Coelho</t>
  </si>
  <si>
    <t>21/11/2000</t>
  </si>
  <si>
    <t>Wesley Silva dos Santos</t>
  </si>
  <si>
    <t>23/03/2010</t>
  </si>
  <si>
    <t>Marllen Barbosa da Silva Ferreira</t>
  </si>
  <si>
    <t>26/01/2010</t>
  </si>
  <si>
    <t>Laysa Daniella Melo da Silva</t>
  </si>
  <si>
    <t>21/03/2011</t>
  </si>
  <si>
    <t>31/05/2026</t>
  </si>
  <si>
    <t>Victor Duan Sousa Paz</t>
  </si>
  <si>
    <t>25/05/2026</t>
  </si>
  <si>
    <t>Ricardo Carniso Da Silva</t>
  </si>
  <si>
    <t>20/05/2010</t>
  </si>
  <si>
    <t>Laura Mattes Maiorki</t>
  </si>
  <si>
    <t>20/07/2011</t>
  </si>
  <si>
    <t>Sofia Vitoria Correa De Castro</t>
  </si>
  <si>
    <t>10/04/2010</t>
  </si>
  <si>
    <t>Antonio Marcelino Neto</t>
  </si>
  <si>
    <t>23/10/2010</t>
  </si>
  <si>
    <t>Bruno Alves Pereira</t>
  </si>
  <si>
    <t>22/09/2008</t>
  </si>
  <si>
    <t>Kayron Luann De Sousa  Sampaio</t>
  </si>
  <si>
    <t>20/10/2008</t>
  </si>
  <si>
    <t>Mikaely Naneti De Oliveira</t>
  </si>
  <si>
    <t>10/02/2010</t>
  </si>
  <si>
    <t>Carlos Eduardo Alves dos Santos</t>
  </si>
  <si>
    <t>29/04/2011</t>
  </si>
  <si>
    <t>26/05/2025</t>
  </si>
  <si>
    <t>Talison Grandis Fartas</t>
  </si>
  <si>
    <t>02/12/2008</t>
  </si>
  <si>
    <t>30/12/2025</t>
  </si>
  <si>
    <t>Joaquim Rodrigues dos Santos Neto</t>
  </si>
  <si>
    <t>04/03/2010</t>
  </si>
  <si>
    <t>Beatriz Antunes Ferreira Fernandes</t>
  </si>
  <si>
    <t>Felicia Oliveira Macedo Senhor</t>
  </si>
  <si>
    <t>12/12/2011</t>
  </si>
  <si>
    <t>09/05/2025</t>
  </si>
  <si>
    <t>Anna Luiza Saueressig da Silva</t>
  </si>
  <si>
    <t>13/10/2008</t>
  </si>
  <si>
    <t>Wagner Franco dos Santos</t>
  </si>
  <si>
    <t>13/10/1999</t>
  </si>
  <si>
    <t>Tobias Rabelo de Arruda</t>
  </si>
  <si>
    <t>21/05/2009</t>
  </si>
  <si>
    <t>29/05/2026</t>
  </si>
  <si>
    <t>Dayla Rayara Silva De Sousa</t>
  </si>
  <si>
    <t>Ruan Araujo da Silva</t>
  </si>
  <si>
    <t>02/12/2009</t>
  </si>
  <si>
    <t>Joao Vitor Santos Gomes</t>
  </si>
  <si>
    <t>19/08/2011</t>
  </si>
  <si>
    <t>Emanoel Philipe de Souza Silva</t>
  </si>
  <si>
    <t>Diarlys Fran Teixeira Sousa</t>
  </si>
  <si>
    <t>07/03/2010</t>
  </si>
  <si>
    <t>MT-81</t>
  </si>
  <si>
    <t>Instituto de Cegos do Estado de Mato Grosso</t>
  </si>
  <si>
    <t>07/06/1979</t>
  </si>
  <si>
    <t>Udeilson Cezar de Arruda</t>
  </si>
  <si>
    <t>12/08/1990</t>
  </si>
  <si>
    <t>05/11/2021</t>
  </si>
  <si>
    <t>100 Metros Rasos</t>
  </si>
  <si>
    <t>200 Metros Rasos</t>
  </si>
  <si>
    <t>400 Metros Rasos</t>
  </si>
  <si>
    <t>800 Metros Rasos</t>
  </si>
  <si>
    <t>1.500 Metros</t>
  </si>
  <si>
    <t>110 Metros - Barreiras</t>
  </si>
  <si>
    <t>100 Metros - Barreiras</t>
  </si>
  <si>
    <t>400 Metros - Barreiras</t>
  </si>
  <si>
    <t>Salto Triplo</t>
  </si>
  <si>
    <t>Decatlo</t>
  </si>
  <si>
    <t>Heptatlo</t>
  </si>
  <si>
    <t>Peutra Rayane Rocha Ferreira</t>
  </si>
  <si>
    <t>04/04/2009</t>
  </si>
  <si>
    <t>Felipe Ribeiro Santana</t>
  </si>
  <si>
    <t>27/04/2009</t>
  </si>
  <si>
    <t>Kalbert Ferreira Lopes</t>
  </si>
  <si>
    <t>07/07/2010</t>
  </si>
  <si>
    <t>Joao Victor Azambuja Pinheiro</t>
  </si>
  <si>
    <t>04/07/2010</t>
  </si>
  <si>
    <t>Maria Clara Freitas Souza</t>
  </si>
  <si>
    <t>08/11/2010</t>
  </si>
  <si>
    <t>Sara Gabrieli Deluque da Cruz</t>
  </si>
  <si>
    <t>21/07/2009</t>
  </si>
  <si>
    <t>Gabriel Martins Pinheiro</t>
  </si>
  <si>
    <t>07/06/2011</t>
  </si>
  <si>
    <t>Joaquim Eduardo Rodrigues Garcia Leite</t>
  </si>
  <si>
    <t>24/11/2009</t>
  </si>
  <si>
    <t>Joao Pedro Correa Hermosa</t>
  </si>
  <si>
    <t>Joadir Ferreira de Arruda</t>
  </si>
  <si>
    <t>10/05/2006</t>
  </si>
  <si>
    <t>Luciely da Silva Franca</t>
  </si>
  <si>
    <t>03/04/2011</t>
  </si>
  <si>
    <t>Joyce Maria Oliveira Pinho Rondon</t>
  </si>
  <si>
    <t>16/03/2011</t>
  </si>
  <si>
    <t>Camila Vittoria Lima Barbieri</t>
  </si>
  <si>
    <t>26/10/2010</t>
  </si>
  <si>
    <t>Anny Alini Souza de Jesus</t>
  </si>
  <si>
    <t>10/03/2010</t>
  </si>
  <si>
    <t>Andre Luiz de Oliveira Martins</t>
  </si>
  <si>
    <t>01/06/2026</t>
  </si>
  <si>
    <t>Ataide Alexandre Nogueira Dos Santos</t>
  </si>
  <si>
    <t>16/05/2010</t>
  </si>
  <si>
    <t>Joao Matheus Martins Furquim</t>
  </si>
  <si>
    <t>Caue Martins Bezerra</t>
  </si>
  <si>
    <t>15/02/2009</t>
  </si>
  <si>
    <t>Ezequiel Enoque Teixeira de Sousa</t>
  </si>
  <si>
    <t>24/08/2010</t>
  </si>
  <si>
    <t>Ana Julia do Nascimento e Silva</t>
  </si>
  <si>
    <t>14/10/2011</t>
  </si>
  <si>
    <t>Andre Fernando Barros da Silva</t>
  </si>
  <si>
    <t>27/07/2006</t>
  </si>
  <si>
    <t>Hector Jose Poletto</t>
  </si>
  <si>
    <t>01/05/2010</t>
  </si>
  <si>
    <t>Leandra Lopes Cavalcanti</t>
  </si>
  <si>
    <t>09/03/2011</t>
  </si>
  <si>
    <t>02/06/2025</t>
  </si>
  <si>
    <t>Kaua Manoel Firmino Rocha</t>
  </si>
  <si>
    <t>29/12/2010</t>
  </si>
  <si>
    <t>Kairon Matos Dos Santos</t>
  </si>
  <si>
    <t>15/06/2010</t>
  </si>
  <si>
    <t>Kaua Felipe de Pinho Nunes</t>
  </si>
  <si>
    <t>04/08/2011</t>
  </si>
  <si>
    <t>Stephanny Vitoria da Silva</t>
  </si>
  <si>
    <t>22/09/2011</t>
  </si>
  <si>
    <t>Lucas Gabriel Manaca</t>
  </si>
  <si>
    <t>02/04/2008</t>
  </si>
  <si>
    <t>Mariana Dos Santos Rodrigues</t>
  </si>
  <si>
    <t>19/05/2010</t>
  </si>
  <si>
    <t>Iury Alves de Souza</t>
  </si>
  <si>
    <t>26/04/2006</t>
  </si>
  <si>
    <t>09/06/2025</t>
  </si>
  <si>
    <t>12/06/2025</t>
  </si>
  <si>
    <t>Erik Brayan da Silva</t>
  </si>
  <si>
    <t>06/08/2010</t>
  </si>
  <si>
    <t>Antoniel Brassoloto Peres</t>
  </si>
  <si>
    <t>29/11/2010</t>
  </si>
  <si>
    <t>01/06/2025</t>
  </si>
  <si>
    <t>Brayan Rodrigo Martins Medeiros</t>
  </si>
  <si>
    <t>24/06/2011</t>
  </si>
  <si>
    <t>Leandro Garcia Negri Moraes</t>
  </si>
  <si>
    <t>06/11/2007</t>
  </si>
  <si>
    <t>Anna Claudia Oliveira Ramos</t>
  </si>
  <si>
    <t>08/03/2010</t>
  </si>
  <si>
    <t>Eder Ferreira De Andrade</t>
  </si>
  <si>
    <t>21/09/1987</t>
  </si>
  <si>
    <t>Jheniffer Vitoria Ricas Cabral</t>
  </si>
  <si>
    <t>15/10/2009</t>
  </si>
  <si>
    <t>Thaila Cunha Goulart</t>
  </si>
  <si>
    <t>06/06/2008</t>
  </si>
  <si>
    <t>Laysa Bianca de Jesus Cardoso</t>
  </si>
  <si>
    <t>04/01/2011</t>
  </si>
  <si>
    <t>Kennedy Daniel da Silva Pereira</t>
  </si>
  <si>
    <t>08/02/2007</t>
  </si>
  <si>
    <t>12/12/2024</t>
  </si>
  <si>
    <t>IKaro Rafael Oliveira Borges</t>
  </si>
  <si>
    <t>06/01/2006</t>
  </si>
  <si>
    <t>Maria Eduarda Ferreira Silva</t>
  </si>
  <si>
    <t>17/05/2011</t>
  </si>
  <si>
    <t>31/05/2025</t>
  </si>
  <si>
    <t>Marcos Cesar da Silva Franco</t>
  </si>
  <si>
    <t>04/12/2010</t>
  </si>
  <si>
    <t>Stephanie Beatriz Ferreira da Silva</t>
  </si>
  <si>
    <t>05/10/2010</t>
  </si>
  <si>
    <t>Gustavo Ramos Pires</t>
  </si>
  <si>
    <t>16/04/2006</t>
  </si>
  <si>
    <t>Andre Penha de Souza</t>
  </si>
  <si>
    <t>13/09/2006</t>
  </si>
  <si>
    <t>Joao Pedro da Silva Melgar</t>
  </si>
  <si>
    <t>21/01/2011</t>
  </si>
  <si>
    <t>Luis Eduardo da Silva Maciel</t>
  </si>
  <si>
    <t>01/03/2011</t>
  </si>
  <si>
    <t>Andrei Ramos da Silva Santos</t>
  </si>
  <si>
    <t>25/02/2010</t>
  </si>
  <si>
    <t>Gabriely Katriny dos Santos</t>
  </si>
  <si>
    <t>23/06/2006</t>
  </si>
  <si>
    <t>Ronald Alves Almeida</t>
  </si>
  <si>
    <t>29/01/2006</t>
  </si>
  <si>
    <t>Valdinei Costa dos Santos</t>
  </si>
  <si>
    <t>Davi Campos da Silva Ferraz</t>
  </si>
  <si>
    <t>31/01/2010</t>
  </si>
  <si>
    <t>Douglas Correia Clemente Silva</t>
  </si>
  <si>
    <t>26/05/2006</t>
  </si>
  <si>
    <t>Gabriel da Silva Campos</t>
  </si>
  <si>
    <t>Iago Ortiz da Silva</t>
  </si>
  <si>
    <t>18/01/2010</t>
  </si>
  <si>
    <t>Renan Gabriel do Couto Parava</t>
  </si>
  <si>
    <t>22/04/2011</t>
  </si>
  <si>
    <t>Marllan Costa da Silva</t>
  </si>
  <si>
    <t>Otavio Gabriel Vicente Moreira</t>
  </si>
  <si>
    <t>30/12/2023</t>
  </si>
  <si>
    <t>Haile Oliveira da Conceicao</t>
  </si>
  <si>
    <t>18/08/2011</t>
  </si>
  <si>
    <t>Elias Oliveira Fernandes</t>
  </si>
  <si>
    <t>12/12/2007</t>
  </si>
  <si>
    <t>Lucas Guilherme Cordeiro de Souza</t>
  </si>
  <si>
    <t>03/08/2010</t>
  </si>
  <si>
    <t>Matheus Mario Viana Silva</t>
  </si>
  <si>
    <t>22/02/2008</t>
  </si>
  <si>
    <t>3.000 Metros - Obstáculo</t>
  </si>
  <si>
    <t>4x100m</t>
  </si>
  <si>
    <t>4x400m</t>
  </si>
  <si>
    <t>4x400m Misto</t>
  </si>
  <si>
    <t>PROVA 01</t>
  </si>
  <si>
    <t>REVEZAMENTO 02</t>
  </si>
  <si>
    <t>REVEZAMENTO 01</t>
  </si>
  <si>
    <t>Victor Hurtado Silva</t>
  </si>
  <si>
    <t>17/09/1997</t>
  </si>
  <si>
    <t>Darcilene Rodrigues da Silva Pedro</t>
  </si>
  <si>
    <t>20/08/2006</t>
  </si>
  <si>
    <t>Vitoria Santos Peres</t>
  </si>
  <si>
    <t>21/10/2007</t>
  </si>
  <si>
    <t>Tainara Goncalves de Abreu</t>
  </si>
  <si>
    <t>16/08/1999</t>
  </si>
  <si>
    <t>01/12/2024</t>
  </si>
  <si>
    <t>Aline da Silva Paim</t>
  </si>
  <si>
    <t>31/12/2007</t>
  </si>
  <si>
    <t>Jose Domingos Ferreira Da Silva Filho</t>
  </si>
  <si>
    <t>08/07/2001</t>
  </si>
  <si>
    <t>Gabrielly Simoes de Oliveira</t>
  </si>
  <si>
    <t>13/09/2008</t>
  </si>
  <si>
    <t>Alexandro Nunes de Pinho</t>
  </si>
  <si>
    <t>05/06/2025</t>
  </si>
  <si>
    <t>Ednei Eckel</t>
  </si>
  <si>
    <t>12/08/1972</t>
  </si>
  <si>
    <t>20/06/2026</t>
  </si>
  <si>
    <t>Elisangela Luz Alves da Guia</t>
  </si>
  <si>
    <t>02/07/1977</t>
  </si>
  <si>
    <t>05/06/2026</t>
  </si>
  <si>
    <t>Bianca do Nascimento Francisco</t>
  </si>
  <si>
    <t>13/06/2025</t>
  </si>
  <si>
    <t>Ana Caroline Silva da Costa</t>
  </si>
  <si>
    <t>04/08/2006</t>
  </si>
  <si>
    <t>Antonio Bazilo do Nascimento</t>
  </si>
  <si>
    <t>01/01/1992</t>
  </si>
  <si>
    <t>19/07/2025</t>
  </si>
  <si>
    <t>Juliano Cesar Souza da Silva</t>
  </si>
  <si>
    <t>05/06/2002</t>
  </si>
  <si>
    <t>12/01/2026</t>
  </si>
  <si>
    <t>31/10/2024</t>
  </si>
  <si>
    <t>Cicero Justino da Silva Nascimento</t>
  </si>
  <si>
    <t>26/07/2025</t>
  </si>
  <si>
    <t>Juliana Pereira da Silva</t>
  </si>
  <si>
    <t>06/09/1985</t>
  </si>
  <si>
    <t>10/10/2025</t>
  </si>
  <si>
    <t>07/02/2026</t>
  </si>
  <si>
    <t>20/02/2026</t>
  </si>
  <si>
    <t>Daniel Ferreira do Nascimento</t>
  </si>
  <si>
    <t>28/07/1998</t>
  </si>
  <si>
    <t>15/10/2025</t>
  </si>
  <si>
    <t>Washington Jeronimo Sousa</t>
  </si>
  <si>
    <t>23/02/1995</t>
  </si>
  <si>
    <t>06/07/2025</t>
  </si>
  <si>
    <t>Matheus Gomes de Lima</t>
  </si>
  <si>
    <t>29/11/2000</t>
  </si>
  <si>
    <t>Eric Vitor Campos da Silva</t>
  </si>
  <si>
    <t>28/01/2002</t>
  </si>
  <si>
    <t>12/02/2026</t>
  </si>
  <si>
    <t>Maryane Alyce Leite de Oliveira dos Santos</t>
  </si>
  <si>
    <t>08/02/2000</t>
  </si>
  <si>
    <t>02/01/2025</t>
  </si>
  <si>
    <t>Romulo Alexandre Basso</t>
  </si>
  <si>
    <t>22/05/1980</t>
  </si>
  <si>
    <t>02/01/2026</t>
  </si>
  <si>
    <t>Zeilton Miranda de Oliveira Ramos</t>
  </si>
  <si>
    <t>25/12/2011</t>
  </si>
  <si>
    <t>Gustavo de Souza Matos</t>
  </si>
  <si>
    <t>03/07/2009</t>
  </si>
  <si>
    <t>Vitor Juliano Carvalho Fett</t>
  </si>
  <si>
    <t>07/02/2004</t>
  </si>
  <si>
    <t>Gustavo Felipe Araujo Mendonca Costa</t>
  </si>
  <si>
    <t>12/08/1996</t>
  </si>
  <si>
    <t>10/12/2025</t>
  </si>
  <si>
    <t>28/05/2024</t>
  </si>
  <si>
    <t>Luan Garcia Rodrigues</t>
  </si>
  <si>
    <t>17/05/1998</t>
  </si>
  <si>
    <t>01/09/2025</t>
  </si>
  <si>
    <t>Anderson Pinheiro Pinto</t>
  </si>
  <si>
    <t>02/02/2008</t>
  </si>
  <si>
    <t>15/06/2026</t>
  </si>
  <si>
    <t>Erik Silva Clemente de Oliveira</t>
  </si>
  <si>
    <t>04/07/2003</t>
  </si>
  <si>
    <t>Lorran Queiroz Oliveira Pereira</t>
  </si>
  <si>
    <t>16/10/2000</t>
  </si>
  <si>
    <t>09/08/2025</t>
  </si>
  <si>
    <t>Alcides Crespo Chaves</t>
  </si>
  <si>
    <t>08/02/1978</t>
  </si>
  <si>
    <t>21/08/2025</t>
  </si>
  <si>
    <t>Joao Benedito de Melo</t>
  </si>
  <si>
    <t>08/03/1976</t>
  </si>
  <si>
    <t>Marcilene Demuner da Silva Araujo</t>
  </si>
  <si>
    <t>02/12/1972</t>
  </si>
  <si>
    <t>Fagno Jose Braga da Silva</t>
  </si>
  <si>
    <t>18/10/1986</t>
  </si>
  <si>
    <t>Washington Costa dos Santos</t>
  </si>
  <si>
    <t>13/04/1990</t>
  </si>
  <si>
    <t>Henrique Dhoy Nunes Ferreira</t>
  </si>
  <si>
    <t>01/07/2003</t>
  </si>
  <si>
    <t>Fabricio Almeida de Paula</t>
  </si>
  <si>
    <t>24/08/2004</t>
  </si>
  <si>
    <t>25/07/2025</t>
  </si>
  <si>
    <t>Nicolas Daniel Andrade Soares</t>
  </si>
  <si>
    <t>08/07/2010</t>
  </si>
  <si>
    <t>Felype Bastos Pereira Duarte</t>
  </si>
  <si>
    <t>24/08/2025</t>
  </si>
  <si>
    <t>Alan Ribeiro Siqueira</t>
  </si>
  <si>
    <t>10/10/2008</t>
  </si>
  <si>
    <t>25/08/2025</t>
  </si>
  <si>
    <t>Gabriel Santana Alves</t>
  </si>
  <si>
    <t>Kassio Luiz Fagundes Pereira</t>
  </si>
  <si>
    <t>03/09/2009</t>
  </si>
  <si>
    <t>Miguel Lopes de Oliveira</t>
  </si>
  <si>
    <t>14/04/2009</t>
  </si>
  <si>
    <t>29/08/2025</t>
  </si>
  <si>
    <t>Pedro Gabriel Cantuario Lima</t>
  </si>
  <si>
    <t>07/02/2008</t>
  </si>
  <si>
    <t>Thiago Emanoel Freitas da Silva</t>
  </si>
  <si>
    <t>26/11/2025</t>
  </si>
  <si>
    <t>Ana Vitoria Lopes Rogodanzo</t>
  </si>
  <si>
    <t>24/05/2009</t>
  </si>
  <si>
    <t>29/08/2026</t>
  </si>
  <si>
    <t>MT-82</t>
  </si>
  <si>
    <t>Prefeitura Municial de Campinápolis</t>
  </si>
  <si>
    <t>Verissomo Tsere Ru</t>
  </si>
  <si>
    <t>04/07/2008</t>
  </si>
  <si>
    <t>Cristyan Lucas Silva Machado</t>
  </si>
  <si>
    <t>10/04/2009</t>
  </si>
  <si>
    <t>Sarah Kimberly Pe Ai A Redi Rudzapre</t>
  </si>
  <si>
    <t>02/09/2010</t>
  </si>
  <si>
    <t>Agneio Tsuweiwe</t>
  </si>
  <si>
    <t>Vitor Manoel Lopes de Souza</t>
  </si>
  <si>
    <t>21/12/2010</t>
  </si>
  <si>
    <t>Wilber Figueiredo de Andrade</t>
  </si>
  <si>
    <t>06/03/2010</t>
  </si>
  <si>
    <t>Eduardo Neves</t>
  </si>
  <si>
    <t>20/06/2008</t>
  </si>
  <si>
    <t>Thays Katherine Penho O Redi Rudzapre</t>
  </si>
  <si>
    <t>08/07/2008</t>
  </si>
  <si>
    <t>Joao Neto Pereira Freitas</t>
  </si>
  <si>
    <t>Joao Batista Tavares Neto</t>
  </si>
  <si>
    <t>30/09/2008</t>
  </si>
  <si>
    <t>Larissa Fabricia dos Santos Quaresma</t>
  </si>
  <si>
    <t>03/04/2010</t>
  </si>
  <si>
    <t>03/09/2026</t>
  </si>
  <si>
    <t>Zingdel Sere Rui O Rairite</t>
  </si>
  <si>
    <t>Eduardo de Carvalho de Souza</t>
  </si>
  <si>
    <t>26/08/2008</t>
  </si>
  <si>
    <t>Lucas de Oliveira Lima</t>
  </si>
  <si>
    <t>30/09/2009</t>
  </si>
  <si>
    <t>Clebeson Assuncao Lisboa</t>
  </si>
  <si>
    <t>12/03/1995</t>
  </si>
  <si>
    <t>Evanildo Coimbra Sousa</t>
  </si>
  <si>
    <t>25/10/1995</t>
  </si>
  <si>
    <t>01/11/2025</t>
  </si>
  <si>
    <t>Henrique Thiago Oliveira Ribeiro</t>
  </si>
  <si>
    <t>10/11/2005</t>
  </si>
  <si>
    <t>26/07/2026</t>
  </si>
  <si>
    <t>Felipe Armando Vasconcelos Almeida</t>
  </si>
  <si>
    <t>Maria Eduarda Prata Leite</t>
  </si>
  <si>
    <t>27/04/2008</t>
  </si>
  <si>
    <t>03/08/2026</t>
  </si>
  <si>
    <t>13/10/2025</t>
  </si>
  <si>
    <t>Carlos Henrique Vasconcelos</t>
  </si>
  <si>
    <t>01/12/2004</t>
  </si>
  <si>
    <t>Kaio Marques Assis</t>
  </si>
  <si>
    <t>Pedro Eduardo Maehler Nobre</t>
  </si>
  <si>
    <t>22/02/2001</t>
  </si>
  <si>
    <t>Ana Clara Cunha Saminez</t>
  </si>
  <si>
    <t>10/09/2006</t>
  </si>
  <si>
    <t>Lucas Gabriel de Souza Silva</t>
  </si>
  <si>
    <t>23/05/2007</t>
  </si>
  <si>
    <t>Luiz Fernando Rosa da Silva</t>
  </si>
  <si>
    <t>05/11/2007</t>
  </si>
  <si>
    <t>09/01/2026</t>
  </si>
  <si>
    <t>Ingridh Gabrielly Campos Caldeira</t>
  </si>
  <si>
    <t>15/11/2024</t>
  </si>
  <si>
    <t>Nivia Vitoria Cantanhede da Silva Lobato</t>
  </si>
  <si>
    <t>28/02/2007</t>
  </si>
  <si>
    <t>02/08/2026</t>
  </si>
  <si>
    <t>01/01/2027</t>
  </si>
  <si>
    <t>10/11/2025</t>
  </si>
  <si>
    <t>Priscila Nataly Costa Silva</t>
  </si>
  <si>
    <t>19/05/2008</t>
  </si>
  <si>
    <t>Kelvyn Luciano Lorena Ribeiro</t>
  </si>
  <si>
    <t>27/12/2008</t>
  </si>
  <si>
    <t>09/02/2026</t>
  </si>
  <si>
    <t>Djane Maia Fonseca</t>
  </si>
  <si>
    <t>19/11/1985</t>
  </si>
  <si>
    <t>Michael Diniz da Silva</t>
  </si>
  <si>
    <t>18/06/2003</t>
  </si>
  <si>
    <t>Maria Eduarda Martins de Melo</t>
  </si>
  <si>
    <t>11/06/2010</t>
  </si>
  <si>
    <t>Pedro Enryck Santos Melo</t>
  </si>
  <si>
    <t>Jadson Silva Rodrigues</t>
  </si>
  <si>
    <t>05/03/2008</t>
  </si>
  <si>
    <t>08/09/2026</t>
  </si>
  <si>
    <t>Cleydyson Ellizel da Silva Cardoso</t>
  </si>
  <si>
    <t>11/02/2010</t>
  </si>
  <si>
    <t>Udinei Daniel Coelho Reis</t>
  </si>
  <si>
    <t>02/11/2010</t>
  </si>
  <si>
    <t>Lorena Kristine Simon dos Santos</t>
  </si>
  <si>
    <t>Felipe Siqueira da Silva</t>
  </si>
  <si>
    <t>30/12/2008</t>
  </si>
  <si>
    <t>Kethellyn Matana Pereira</t>
  </si>
  <si>
    <t>31/01/2005</t>
  </si>
  <si>
    <t>Rayconne Ray Matana Coelho de Queiroz</t>
  </si>
  <si>
    <t>04/07/2009</t>
  </si>
  <si>
    <t>Maria Eduarda Silva Carvalho</t>
  </si>
  <si>
    <t>07/03/2009</t>
  </si>
  <si>
    <t>Guilherme Melo Carvalho</t>
  </si>
  <si>
    <t>26/02/2027</t>
  </si>
  <si>
    <t>Joao Pedro Franco de Bairros</t>
  </si>
  <si>
    <t>25/01/2007</t>
  </si>
  <si>
    <t>Maria Eduarda Nunes de Oliveira</t>
  </si>
  <si>
    <t>12/05/2011</t>
  </si>
  <si>
    <t>Anny Vitoria Nunes Morais</t>
  </si>
  <si>
    <t>24/12/2008</t>
  </si>
  <si>
    <t>Angelica da Silva</t>
  </si>
  <si>
    <t>11/06/2011</t>
  </si>
  <si>
    <t>Pedro Humberto Matos de Carvalho</t>
  </si>
  <si>
    <t>28/04/2011</t>
  </si>
  <si>
    <t>Ezequiel Antonio Almeida de Santana</t>
  </si>
  <si>
    <t>Rafaela Silva de Mendonca</t>
  </si>
  <si>
    <t>02/03/2009</t>
  </si>
  <si>
    <t>20/07/2026</t>
  </si>
  <si>
    <t>Paulo Roberto Maciel Rondon</t>
  </si>
  <si>
    <t>27/07/2025</t>
  </si>
  <si>
    <t>Guilherme Mendes Ruiz</t>
  </si>
  <si>
    <t>Carlos Luis Subero Romero</t>
  </si>
  <si>
    <t>11/11/2005</t>
  </si>
  <si>
    <t>28/07/2026</t>
  </si>
  <si>
    <t>Vitor Gabriel Caetano Sobrinho</t>
  </si>
  <si>
    <t>28/07/2009</t>
  </si>
  <si>
    <t>Janderson Carlos Azevedo da Silva</t>
  </si>
  <si>
    <t>01/02/2009</t>
  </si>
  <si>
    <t>Vitor Hugo de Oliveira Emiliano Joao</t>
  </si>
  <si>
    <t>21/07/2010</t>
  </si>
  <si>
    <t>Marco Tulio Broilo</t>
  </si>
  <si>
    <t>14/09/2010</t>
  </si>
  <si>
    <t>Riquelme da Silva Soares</t>
  </si>
  <si>
    <t>04/12/2008</t>
  </si>
  <si>
    <t>Manuela Santos Lemes</t>
  </si>
  <si>
    <t>14/06/2010</t>
  </si>
  <si>
    <t>Evanildo Tsamariwi Tsiruipe</t>
  </si>
  <si>
    <t>24/03/2008</t>
  </si>
  <si>
    <t>Carlos Eduardo Fernandes Rocha</t>
  </si>
  <si>
    <t>18/06/2009</t>
  </si>
  <si>
    <t>Raiane Kelly Gomes da Sousa</t>
  </si>
  <si>
    <t>08/04/2010</t>
  </si>
  <si>
    <t>Vinicius Moiseis Nogueira de Sa</t>
  </si>
  <si>
    <t>02/05/2009</t>
  </si>
  <si>
    <t>Thalison Andrade Gomes</t>
  </si>
  <si>
    <t>04/09/2026</t>
  </si>
  <si>
    <t>Robertha Vitoria Ribeiro</t>
  </si>
  <si>
    <t>21/11/2009</t>
  </si>
  <si>
    <t>Rafaella Inacio Barbosa</t>
  </si>
  <si>
    <t>Angelo Tserenhi Bru</t>
  </si>
  <si>
    <t>Marcos Vinicius Cordeiro Rocha</t>
  </si>
  <si>
    <t>15/09/2008</t>
  </si>
  <si>
    <t>10/08/2025</t>
  </si>
  <si>
    <t>JOSÉ BUENO VILELA</t>
  </si>
  <si>
    <t>15/11/1971</t>
  </si>
  <si>
    <t>Isabelle Cristina de Almeida</t>
  </si>
  <si>
    <t>11/07/2000</t>
  </si>
  <si>
    <t>15/12/2025</t>
  </si>
  <si>
    <t>Joao Brenno de Moraes Almeida</t>
  </si>
  <si>
    <t>12/07/2004</t>
  </si>
  <si>
    <t>01/12/2025</t>
  </si>
  <si>
    <t>Gabriella Braga Figueredo</t>
  </si>
  <si>
    <t>01/04/2009</t>
  </si>
  <si>
    <t>Joao Vitor Gambin de Oliveira</t>
  </si>
  <si>
    <t>Caua Nogueira de Sá</t>
  </si>
  <si>
    <t>Vinicius Ferreira Santana Silva</t>
  </si>
  <si>
    <t>18/03/2007</t>
  </si>
  <si>
    <t>Victor Rickelme dos Santos da Rocha</t>
  </si>
  <si>
    <t>30/12/2026</t>
  </si>
  <si>
    <t>Wanderson Ramos da Silva</t>
  </si>
  <si>
    <t>27/07/2001</t>
  </si>
  <si>
    <t>Amanda Yuri Proenca Sato</t>
  </si>
  <si>
    <t>26/12/1996</t>
  </si>
  <si>
    <t>Bianca Silva de Oliveira</t>
  </si>
  <si>
    <t>13/12/1996</t>
  </si>
  <si>
    <t>Daniel Almeida Brito</t>
  </si>
  <si>
    <t>PROVA 2</t>
  </si>
  <si>
    <t>PROVA 03</t>
  </si>
  <si>
    <t>Fernando Gomes Trindade</t>
  </si>
  <si>
    <t>01/07/1978</t>
  </si>
  <si>
    <t>Marcos Vinicius Santos Correia</t>
  </si>
  <si>
    <t>01/04/2005</t>
  </si>
  <si>
    <t>Luis Miguel Dorta Dos Anjos</t>
  </si>
  <si>
    <t>20/03/2009</t>
  </si>
  <si>
    <t>Pablo Kayky Dourado Nunes</t>
  </si>
  <si>
    <t>03/06/2008</t>
  </si>
  <si>
    <t>Derick Pedrosa Pacha</t>
  </si>
  <si>
    <t>03/10/1997</t>
  </si>
  <si>
    <t>Pedro Neto Rodrigues Araújo</t>
  </si>
  <si>
    <t>17/02/2008</t>
  </si>
  <si>
    <t>Joao Victor Rodrigues Araujo</t>
  </si>
  <si>
    <t>Antonio Gabriel Ferreira</t>
  </si>
  <si>
    <t>02/11/2009</t>
  </si>
  <si>
    <t>Ana Beatriz Araujo Lanes</t>
  </si>
  <si>
    <t>15/07/2008</t>
  </si>
  <si>
    <t>04/03/2026</t>
  </si>
  <si>
    <t>Ruan Carlos Lima Nieuwenhoff</t>
  </si>
  <si>
    <t>31/08/2009</t>
  </si>
  <si>
    <t>PRAZO FINAL DAS INSCRIÇÕES 03/04/2024</t>
  </si>
  <si>
    <t>Giulia Riza Silva</t>
  </si>
  <si>
    <t>19/07/2000</t>
  </si>
  <si>
    <t>25/03/2025</t>
  </si>
  <si>
    <t>Andre dos Santos Fernandes</t>
  </si>
  <si>
    <t>05/11/1991</t>
  </si>
  <si>
    <t>21/03/2026</t>
  </si>
  <si>
    <t>Fabiano de Amorim Xavier</t>
  </si>
  <si>
    <t>14/02/1991</t>
  </si>
  <si>
    <t>18/03/2026</t>
  </si>
  <si>
    <t>Stella Gabrielly Sudre Silva</t>
  </si>
  <si>
    <t>19/06/2009</t>
  </si>
  <si>
    <t>Dinialy Mayara Duque dos Santos</t>
  </si>
  <si>
    <t>31/07/1990</t>
  </si>
  <si>
    <t>11/03/2026</t>
  </si>
  <si>
    <t>Geovana Frioso</t>
  </si>
  <si>
    <t>22/05/2012</t>
  </si>
  <si>
    <t>Gustavo Cassiano Matias Dias</t>
  </si>
  <si>
    <t>23/01/2011</t>
  </si>
  <si>
    <t>Kemilly Lorrainy de Jesus Gabriel</t>
  </si>
  <si>
    <t>Lorena Izabely da Silva Nery</t>
  </si>
  <si>
    <t>21/04/2011</t>
  </si>
  <si>
    <t>Rennan Vasconcelos Assoni</t>
  </si>
  <si>
    <t>Santiago de Oliveira Brailowsky Fernandez</t>
  </si>
  <si>
    <t>Gabrielly Souza Ferreira dos Santos</t>
  </si>
  <si>
    <t>25/10/2010</t>
  </si>
  <si>
    <t>Camila Aparecida da Conceicao</t>
  </si>
  <si>
    <t>14/06/1995</t>
  </si>
  <si>
    <t>01/07/2025</t>
  </si>
  <si>
    <t>Cristino Baca de Deus</t>
  </si>
  <si>
    <t>19/04/2001</t>
  </si>
  <si>
    <t>Marinalva Pereira Do Carmo</t>
  </si>
  <si>
    <t>15/09/2000</t>
  </si>
  <si>
    <t>28/02/2026</t>
  </si>
  <si>
    <t>Lara Thais Silva Aguiar de Paiva</t>
  </si>
  <si>
    <t>30/07/1994</t>
  </si>
  <si>
    <t>25/03/2026</t>
  </si>
  <si>
    <t>Wellington Matheus Silveira Villacien</t>
  </si>
  <si>
    <t>13/02/2006</t>
  </si>
  <si>
    <t>Natalina Marta Pinho Silva</t>
  </si>
  <si>
    <t>21/05/1996</t>
  </si>
  <si>
    <t>Ana Luiza Santiago Lopes</t>
  </si>
  <si>
    <t>06/09/2002</t>
  </si>
  <si>
    <t>Joao Pedro de Oliveira Soares Maia</t>
  </si>
  <si>
    <t>10/09/2003</t>
  </si>
  <si>
    <t>Pietra Victoria Melechior Lemos</t>
  </si>
  <si>
    <t>21/12/2012</t>
  </si>
  <si>
    <t>Isabela de Souza Maforte Maldonado</t>
  </si>
  <si>
    <t>24/09/2012</t>
  </si>
  <si>
    <t>Kaik Otavio Porto Ribeiro dos Santos</t>
  </si>
  <si>
    <t>25/12/2010</t>
  </si>
  <si>
    <t>14/03/2026</t>
  </si>
  <si>
    <t>Natanael Ramos de Oliveira</t>
  </si>
  <si>
    <t>25/12/2012</t>
  </si>
  <si>
    <t>Paulo Victor Pereira Cervantes</t>
  </si>
  <si>
    <t>27/06/2011</t>
  </si>
  <si>
    <t>Sther Lorrainne Sudre Silva</t>
  </si>
  <si>
    <t>16/10/2012</t>
  </si>
  <si>
    <t>Danielli Marques de Souza</t>
  </si>
  <si>
    <t>Eloliza Maria Neves Santos Silva</t>
  </si>
  <si>
    <t>02/11/2011</t>
  </si>
  <si>
    <t>Carlos Eduardo Rodrigues de Assis</t>
  </si>
  <si>
    <t>Gustavo da Silva Pettenon</t>
  </si>
  <si>
    <t>26/02/2026</t>
  </si>
  <si>
    <t>FICHA DE INSCRIÇÕES - ETAPA  ESTADUAL DE ATLETISMO - ADULTO</t>
  </si>
  <si>
    <t>ADULTO</t>
  </si>
  <si>
    <t>5.000 Metros</t>
  </si>
  <si>
    <t>10.000 Metros</t>
  </si>
  <si>
    <t>19/03/2026</t>
  </si>
  <si>
    <t>Vanin Barbosa de Almeida</t>
  </si>
  <si>
    <t>30/06/1989</t>
  </si>
  <si>
    <t>Miguel Macario Almeida dos Santos</t>
  </si>
  <si>
    <t>06/02/2010</t>
  </si>
  <si>
    <t>Rhayra Vitoria Jesus da Silva Moraes</t>
  </si>
  <si>
    <t>31/10/2010</t>
  </si>
  <si>
    <t>Maria Elisa Viana de Cravalho</t>
  </si>
  <si>
    <t>22/09/2010</t>
  </si>
  <si>
    <t>Cyntia Regina de Campos Ferreira</t>
  </si>
  <si>
    <t>20/07/2012</t>
  </si>
  <si>
    <t>Manoel Cristiano Santos de Morais</t>
  </si>
  <si>
    <t>Samuel Vitor Alves Martins</t>
  </si>
  <si>
    <t>05/06/2012</t>
  </si>
  <si>
    <t>Rhyan Felipe Santos de Brito</t>
  </si>
  <si>
    <t>Maria Antonia da Silva Santos</t>
  </si>
  <si>
    <t>11/12/2011</t>
  </si>
  <si>
    <t>Heric Rafael Silva Ferreira</t>
  </si>
  <si>
    <t>05/02/2008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</si>
</sst>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u/>
      <sz val="4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4" xfId="0" applyBorder="1"/>
    <xf numFmtId="0" fontId="4" fillId="2" borderId="6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9" xfId="0" applyBorder="1"/>
    <xf numFmtId="0" fontId="4" fillId="2" borderId="16" xfId="0" applyFont="1" applyFill="1" applyBorder="1"/>
    <xf numFmtId="0" fontId="0" fillId="0" borderId="14" xfId="0" applyBorder="1"/>
    <xf numFmtId="0" fontId="1" fillId="0" borderId="6" xfId="0" applyFont="1" applyBorder="1" applyAlignment="1">
      <alignment horizontal="center"/>
    </xf>
    <xf numFmtId="0" fontId="0" fillId="0" borderId="15" xfId="0" applyBorder="1"/>
    <xf numFmtId="1" fontId="0" fillId="0" borderId="0" xfId="0" applyNumberFormat="1"/>
    <xf numFmtId="0" fontId="0" fillId="0" borderId="22" xfId="0" applyBorder="1"/>
    <xf numFmtId="0" fontId="0" fillId="0" borderId="23" xfId="0" applyBorder="1"/>
    <xf numFmtId="0" fontId="1" fillId="0" borderId="24" xfId="0" applyFont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24" xfId="0" applyNumberFormat="1" applyFill="1" applyBorder="1" applyAlignment="1">
      <alignment horizontal="center"/>
    </xf>
    <xf numFmtId="0" fontId="2" fillId="0" borderId="0" xfId="0" applyFont="1"/>
    <xf numFmtId="0" fontId="0" fillId="2" borderId="2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15" xfId="0" applyBorder="1"/>
    <xf numFmtId="0" fontId="0" fillId="0" borderId="5" xfId="0" applyBorder="1"/>
    <xf numFmtId="0" fontId="2" fillId="0" borderId="17" xfId="0" applyFont="1" applyBorder="1"/>
    <xf numFmtId="0" fontId="2" fillId="0" borderId="11" xfId="0" applyFont="1" applyBorder="1"/>
    <xf numFmtId="0" fontId="2" fillId="0" borderId="12" xfId="0" applyFont="1" applyBorder="1"/>
    <xf numFmtId="0" fontId="3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0" fontId="4" fillId="2" borderId="7" xfId="0" applyFont="1" applyFill="1" applyBorder="1" applyAlignment="1">
      <alignment horizontal="center"/>
    </xf>
    <xf numFmtId="0" fontId="2" fillId="0" borderId="9" xfId="0" applyFont="1" applyBorder="1"/>
    <xf numFmtId="0" fontId="4" fillId="2" borderId="20" xfId="0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5" fillId="0" borderId="7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E615B9"/>
          <bgColor rgb="FFE615B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485954</xdr:colOff>
      <xdr:row>1</xdr:row>
      <xdr:rowOff>40254</xdr:rowOff>
    </xdr:from>
    <xdr:ext cx="7838536" cy="973347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43445" y="234348"/>
          <a:ext cx="7838536" cy="97334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3"/>
  <sheetViews>
    <sheetView workbookViewId="0">
      <selection activeCell="C2" sqref="C2:I849"/>
    </sheetView>
  </sheetViews>
  <sheetFormatPr defaultColWidth="14.44140625" defaultRowHeight="15" customHeight="1" x14ac:dyDescent="0.3"/>
  <cols>
    <col min="1" max="1" width="10.6640625" customWidth="1"/>
    <col min="2" max="2" width="8.109375" customWidth="1"/>
    <col min="3" max="3" width="6" customWidth="1"/>
    <col min="4" max="4" width="39.6640625" customWidth="1"/>
    <col min="5" max="5" width="10.6640625" customWidth="1"/>
    <col min="6" max="6" width="5.33203125" customWidth="1"/>
    <col min="7" max="7" width="11.88671875" customWidth="1"/>
    <col min="8" max="8" width="8.88671875" customWidth="1"/>
    <col min="9" max="9" width="55.33203125" customWidth="1"/>
    <col min="10" max="10" width="23.109375" customWidth="1"/>
    <col min="11" max="11" width="7.109375" customWidth="1"/>
    <col min="12" max="12" width="69.6640625" customWidth="1"/>
    <col min="13" max="13" width="10.6640625" customWidth="1"/>
    <col min="14" max="14" width="36.44140625" bestFit="1" customWidth="1"/>
    <col min="15" max="15" width="11.5546875" customWidth="1"/>
    <col min="16" max="16" width="10.6640625" customWidth="1"/>
    <col min="17" max="26" width="8.6640625" customWidth="1"/>
  </cols>
  <sheetData>
    <row r="1" spans="1:16" ht="14.4" x14ac:dyDescent="0.3">
      <c r="A1" s="1">
        <f ca="1">TODAY()</f>
        <v>45385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10</v>
      </c>
      <c r="L1" s="2" t="s">
        <v>2</v>
      </c>
      <c r="M1" s="2" t="s">
        <v>11</v>
      </c>
      <c r="N1" s="2" t="s">
        <v>12</v>
      </c>
      <c r="O1" s="2" t="s">
        <v>9</v>
      </c>
      <c r="P1" s="2" t="s">
        <v>13</v>
      </c>
    </row>
    <row r="2" spans="1:16" ht="14.4" x14ac:dyDescent="0.3">
      <c r="B2" s="26" t="s">
        <v>2140</v>
      </c>
      <c r="C2" s="18">
        <v>8529</v>
      </c>
      <c r="D2" s="17" t="s">
        <v>931</v>
      </c>
      <c r="E2" s="17" t="s">
        <v>853</v>
      </c>
      <c r="F2" s="17" t="s">
        <v>14</v>
      </c>
      <c r="G2" s="17" t="s">
        <v>126</v>
      </c>
      <c r="H2" s="17" t="s">
        <v>725</v>
      </c>
      <c r="I2" t="s">
        <v>127</v>
      </c>
      <c r="J2" s="3" t="s">
        <v>1631</v>
      </c>
      <c r="K2" t="s">
        <v>17</v>
      </c>
      <c r="L2" t="s">
        <v>18</v>
      </c>
      <c r="M2" t="s">
        <v>789</v>
      </c>
      <c r="N2" t="s">
        <v>19</v>
      </c>
      <c r="O2" t="s">
        <v>790</v>
      </c>
      <c r="P2" t="s">
        <v>791</v>
      </c>
    </row>
    <row r="3" spans="1:16" ht="14.4" x14ac:dyDescent="0.3">
      <c r="C3" s="18">
        <v>51340</v>
      </c>
      <c r="D3" s="17" t="s">
        <v>34</v>
      </c>
      <c r="E3" s="17" t="s">
        <v>484</v>
      </c>
      <c r="F3" s="17" t="s">
        <v>14</v>
      </c>
      <c r="G3" s="17" t="s">
        <v>35</v>
      </c>
      <c r="H3" s="17" t="s">
        <v>1808</v>
      </c>
      <c r="I3" t="s">
        <v>36</v>
      </c>
      <c r="J3" s="3" t="s">
        <v>1632</v>
      </c>
      <c r="K3" t="s">
        <v>22</v>
      </c>
      <c r="L3" t="s">
        <v>23</v>
      </c>
      <c r="M3" t="s">
        <v>792</v>
      </c>
      <c r="N3" t="s">
        <v>24</v>
      </c>
      <c r="O3" t="s">
        <v>793</v>
      </c>
      <c r="P3" t="s">
        <v>794</v>
      </c>
    </row>
    <row r="4" spans="1:16" ht="14.25" customHeight="1" x14ac:dyDescent="0.3">
      <c r="C4" s="18">
        <v>19728</v>
      </c>
      <c r="D4" s="17" t="s">
        <v>390</v>
      </c>
      <c r="E4" s="17" t="s">
        <v>485</v>
      </c>
      <c r="F4" s="17" t="s">
        <v>14</v>
      </c>
      <c r="G4" s="17" t="s">
        <v>179</v>
      </c>
      <c r="H4" s="17" t="s">
        <v>725</v>
      </c>
      <c r="I4" t="s">
        <v>180</v>
      </c>
      <c r="J4" s="3" t="s">
        <v>1633</v>
      </c>
      <c r="K4" t="s">
        <v>25</v>
      </c>
      <c r="L4" t="s">
        <v>26</v>
      </c>
      <c r="M4" t="s">
        <v>795</v>
      </c>
      <c r="N4" t="s">
        <v>27</v>
      </c>
      <c r="O4" t="s">
        <v>796</v>
      </c>
      <c r="P4" t="s">
        <v>797</v>
      </c>
    </row>
    <row r="5" spans="1:16" ht="14.25" customHeight="1" x14ac:dyDescent="0.3">
      <c r="C5" s="18">
        <v>17700</v>
      </c>
      <c r="D5" s="17" t="s">
        <v>2055</v>
      </c>
      <c r="E5" s="17" t="s">
        <v>2056</v>
      </c>
      <c r="F5" s="17" t="s">
        <v>14</v>
      </c>
      <c r="G5" s="17" t="s">
        <v>1206</v>
      </c>
      <c r="H5" s="17" t="s">
        <v>1842</v>
      </c>
      <c r="I5" t="s">
        <v>1207</v>
      </c>
      <c r="J5" s="3" t="s">
        <v>1634</v>
      </c>
      <c r="K5" t="s">
        <v>30</v>
      </c>
      <c r="L5" t="s">
        <v>31</v>
      </c>
      <c r="M5" t="s">
        <v>474</v>
      </c>
      <c r="N5" t="s">
        <v>32</v>
      </c>
      <c r="O5" t="s">
        <v>798</v>
      </c>
      <c r="P5" t="s">
        <v>799</v>
      </c>
    </row>
    <row r="6" spans="1:16" ht="14.4" x14ac:dyDescent="0.3">
      <c r="C6" s="18">
        <v>17927</v>
      </c>
      <c r="D6" s="17" t="s">
        <v>1269</v>
      </c>
      <c r="E6" s="17" t="s">
        <v>1270</v>
      </c>
      <c r="F6" s="17" t="s">
        <v>14</v>
      </c>
      <c r="G6" s="17" t="s">
        <v>1206</v>
      </c>
      <c r="H6" s="17" t="s">
        <v>1809</v>
      </c>
      <c r="I6" t="s">
        <v>1207</v>
      </c>
      <c r="J6" s="3" t="s">
        <v>1635</v>
      </c>
      <c r="K6" t="s">
        <v>28</v>
      </c>
      <c r="L6" t="s">
        <v>29</v>
      </c>
      <c r="M6" t="s">
        <v>800</v>
      </c>
      <c r="N6" t="s">
        <v>33</v>
      </c>
      <c r="O6" t="s">
        <v>801</v>
      </c>
      <c r="P6" t="s">
        <v>802</v>
      </c>
    </row>
    <row r="7" spans="1:16" ht="14.4" x14ac:dyDescent="0.3">
      <c r="C7" s="18">
        <v>22659</v>
      </c>
      <c r="D7" s="17" t="s">
        <v>1810</v>
      </c>
      <c r="E7" s="17" t="s">
        <v>486</v>
      </c>
      <c r="F7" s="17" t="s">
        <v>14</v>
      </c>
      <c r="G7" s="17" t="s">
        <v>48</v>
      </c>
      <c r="H7" s="17" t="s">
        <v>1811</v>
      </c>
      <c r="I7" t="s">
        <v>761</v>
      </c>
      <c r="J7" s="26" t="s">
        <v>2141</v>
      </c>
      <c r="K7" t="s">
        <v>37</v>
      </c>
      <c r="L7" t="s">
        <v>38</v>
      </c>
      <c r="M7" t="s">
        <v>803</v>
      </c>
      <c r="N7" t="s">
        <v>39</v>
      </c>
      <c r="O7" t="s">
        <v>804</v>
      </c>
      <c r="P7" t="s">
        <v>805</v>
      </c>
    </row>
    <row r="8" spans="1:16" ht="14.4" x14ac:dyDescent="0.3">
      <c r="C8" s="18">
        <v>51700</v>
      </c>
      <c r="D8" s="17" t="s">
        <v>52</v>
      </c>
      <c r="E8" s="17" t="s">
        <v>487</v>
      </c>
      <c r="F8" s="17" t="s">
        <v>14</v>
      </c>
      <c r="G8" s="17" t="s">
        <v>48</v>
      </c>
      <c r="H8" s="17" t="s">
        <v>2143</v>
      </c>
      <c r="I8" t="s">
        <v>761</v>
      </c>
      <c r="J8" s="26" t="s">
        <v>2142</v>
      </c>
      <c r="K8" t="s">
        <v>42</v>
      </c>
      <c r="L8" t="s">
        <v>43</v>
      </c>
      <c r="M8" t="s">
        <v>806</v>
      </c>
      <c r="N8" t="s">
        <v>44</v>
      </c>
      <c r="O8" t="s">
        <v>807</v>
      </c>
      <c r="P8" t="s">
        <v>716</v>
      </c>
    </row>
    <row r="9" spans="1:16" ht="14.4" x14ac:dyDescent="0.3">
      <c r="C9" s="18">
        <v>24731</v>
      </c>
      <c r="D9" s="17" t="s">
        <v>61</v>
      </c>
      <c r="E9" s="17" t="s">
        <v>488</v>
      </c>
      <c r="F9" s="17" t="s">
        <v>14</v>
      </c>
      <c r="G9" s="17" t="s">
        <v>20</v>
      </c>
      <c r="H9" s="17" t="s">
        <v>1271</v>
      </c>
      <c r="I9" t="s">
        <v>21</v>
      </c>
      <c r="J9" t="s">
        <v>1636</v>
      </c>
      <c r="K9" t="s">
        <v>20</v>
      </c>
      <c r="L9" t="s">
        <v>21</v>
      </c>
      <c r="M9" t="s">
        <v>808</v>
      </c>
      <c r="N9" t="s">
        <v>47</v>
      </c>
      <c r="O9" t="s">
        <v>454</v>
      </c>
      <c r="P9" t="s">
        <v>809</v>
      </c>
    </row>
    <row r="10" spans="1:16" ht="14.4" x14ac:dyDescent="0.3">
      <c r="C10" s="18">
        <v>24393</v>
      </c>
      <c r="D10" s="17" t="s">
        <v>1356</v>
      </c>
      <c r="E10" s="17" t="s">
        <v>1357</v>
      </c>
      <c r="F10" s="17" t="s">
        <v>66</v>
      </c>
      <c r="G10" s="17" t="s">
        <v>1206</v>
      </c>
      <c r="H10" s="17" t="s">
        <v>1358</v>
      </c>
      <c r="I10" t="s">
        <v>1207</v>
      </c>
      <c r="J10" t="s">
        <v>1637</v>
      </c>
      <c r="K10" t="s">
        <v>49</v>
      </c>
      <c r="L10" t="s">
        <v>50</v>
      </c>
      <c r="M10" t="s">
        <v>810</v>
      </c>
      <c r="N10" t="s">
        <v>51</v>
      </c>
      <c r="O10" t="s">
        <v>811</v>
      </c>
      <c r="P10" t="s">
        <v>805</v>
      </c>
    </row>
    <row r="11" spans="1:16" ht="14.4" x14ac:dyDescent="0.3">
      <c r="C11" s="18">
        <v>35305</v>
      </c>
      <c r="D11" s="17" t="s">
        <v>75</v>
      </c>
      <c r="E11" s="17" t="s">
        <v>451</v>
      </c>
      <c r="F11" s="17" t="s">
        <v>14</v>
      </c>
      <c r="G11" s="17" t="s">
        <v>76</v>
      </c>
      <c r="H11" s="17" t="s">
        <v>727</v>
      </c>
      <c r="I11" t="s">
        <v>77</v>
      </c>
      <c r="J11" s="3" t="s">
        <v>1638</v>
      </c>
      <c r="K11" t="s">
        <v>53</v>
      </c>
      <c r="L11" t="s">
        <v>54</v>
      </c>
      <c r="M11" t="s">
        <v>812</v>
      </c>
      <c r="N11" t="s">
        <v>55</v>
      </c>
      <c r="O11" t="s">
        <v>813</v>
      </c>
      <c r="P11" t="s">
        <v>814</v>
      </c>
    </row>
    <row r="12" spans="1:16" ht="14.4" x14ac:dyDescent="0.3">
      <c r="C12" s="18">
        <v>39379</v>
      </c>
      <c r="D12" s="17" t="s">
        <v>1812</v>
      </c>
      <c r="E12" s="17" t="s">
        <v>1813</v>
      </c>
      <c r="F12" s="17" t="s">
        <v>66</v>
      </c>
      <c r="G12" s="17" t="s">
        <v>48</v>
      </c>
      <c r="H12" s="17" t="s">
        <v>1814</v>
      </c>
      <c r="I12" t="s">
        <v>761</v>
      </c>
      <c r="J12" s="26" t="s">
        <v>1769</v>
      </c>
      <c r="K12" t="s">
        <v>58</v>
      </c>
      <c r="L12" t="s">
        <v>59</v>
      </c>
      <c r="M12" t="s">
        <v>815</v>
      </c>
      <c r="N12" t="s">
        <v>60</v>
      </c>
      <c r="O12" t="s">
        <v>816</v>
      </c>
      <c r="P12" t="s">
        <v>817</v>
      </c>
    </row>
    <row r="13" spans="1:16" ht="14.4" x14ac:dyDescent="0.3">
      <c r="C13" s="18">
        <v>39816</v>
      </c>
      <c r="D13" s="17" t="s">
        <v>84</v>
      </c>
      <c r="E13" s="17" t="s">
        <v>450</v>
      </c>
      <c r="F13" s="17" t="s">
        <v>14</v>
      </c>
      <c r="G13" s="17" t="s">
        <v>20</v>
      </c>
      <c r="H13" s="17" t="s">
        <v>956</v>
      </c>
      <c r="I13" t="s">
        <v>21</v>
      </c>
      <c r="J13" t="s">
        <v>115</v>
      </c>
      <c r="K13" t="s">
        <v>62</v>
      </c>
      <c r="L13" t="s">
        <v>63</v>
      </c>
      <c r="N13" t="s">
        <v>64</v>
      </c>
      <c r="P13" t="s">
        <v>805</v>
      </c>
    </row>
    <row r="14" spans="1:16" ht="14.4" x14ac:dyDescent="0.3">
      <c r="C14" s="18">
        <v>44454</v>
      </c>
      <c r="D14" s="17" t="s">
        <v>91</v>
      </c>
      <c r="E14" s="17" t="s">
        <v>489</v>
      </c>
      <c r="F14" s="17" t="s">
        <v>66</v>
      </c>
      <c r="G14" s="17" t="s">
        <v>20</v>
      </c>
      <c r="H14" s="17" t="s">
        <v>1815</v>
      </c>
      <c r="I14" t="s">
        <v>21</v>
      </c>
      <c r="J14" t="s">
        <v>117</v>
      </c>
      <c r="K14" t="s">
        <v>56</v>
      </c>
      <c r="L14" t="s">
        <v>57</v>
      </c>
      <c r="M14" t="s">
        <v>818</v>
      </c>
      <c r="N14" t="s">
        <v>65</v>
      </c>
      <c r="O14" t="s">
        <v>442</v>
      </c>
      <c r="P14" t="s">
        <v>718</v>
      </c>
    </row>
    <row r="15" spans="1:16" ht="14.4" x14ac:dyDescent="0.3">
      <c r="C15" s="18">
        <v>47740</v>
      </c>
      <c r="D15" s="17" t="s">
        <v>95</v>
      </c>
      <c r="E15" s="17" t="s">
        <v>490</v>
      </c>
      <c r="F15" s="17" t="s">
        <v>14</v>
      </c>
      <c r="G15" s="17" t="s">
        <v>1206</v>
      </c>
      <c r="H15" s="17" t="s">
        <v>1205</v>
      </c>
      <c r="I15" t="s">
        <v>1207</v>
      </c>
      <c r="J15" t="s">
        <v>1639</v>
      </c>
      <c r="K15" t="s">
        <v>69</v>
      </c>
      <c r="L15" t="s">
        <v>70</v>
      </c>
      <c r="M15" t="s">
        <v>819</v>
      </c>
      <c r="N15" t="s">
        <v>71</v>
      </c>
      <c r="O15" t="s">
        <v>820</v>
      </c>
      <c r="P15" t="s">
        <v>716</v>
      </c>
    </row>
    <row r="16" spans="1:16" ht="14.4" x14ac:dyDescent="0.3">
      <c r="C16" s="18">
        <v>93711</v>
      </c>
      <c r="D16" s="17" t="s">
        <v>1776</v>
      </c>
      <c r="E16" s="17" t="s">
        <v>1777</v>
      </c>
      <c r="F16" s="17" t="s">
        <v>14</v>
      </c>
      <c r="G16" s="17" t="s">
        <v>48</v>
      </c>
      <c r="H16" s="17" t="s">
        <v>1702</v>
      </c>
      <c r="I16" t="s">
        <v>761</v>
      </c>
      <c r="J16" t="s">
        <v>125</v>
      </c>
      <c r="K16" t="s">
        <v>72</v>
      </c>
      <c r="L16" t="s">
        <v>73</v>
      </c>
      <c r="M16" t="s">
        <v>821</v>
      </c>
      <c r="N16" t="s">
        <v>74</v>
      </c>
      <c r="O16" t="s">
        <v>822</v>
      </c>
      <c r="P16" t="s">
        <v>716</v>
      </c>
    </row>
    <row r="17" spans="3:16" ht="14.4" x14ac:dyDescent="0.3">
      <c r="C17" s="18">
        <v>93714</v>
      </c>
      <c r="D17" s="17" t="s">
        <v>1778</v>
      </c>
      <c r="E17" s="17" t="s">
        <v>1779</v>
      </c>
      <c r="F17" s="17" t="s">
        <v>66</v>
      </c>
      <c r="G17" s="17" t="s">
        <v>126</v>
      </c>
      <c r="H17" s="17" t="s">
        <v>725</v>
      </c>
      <c r="I17" t="s">
        <v>127</v>
      </c>
      <c r="J17" t="s">
        <v>129</v>
      </c>
      <c r="K17" t="s">
        <v>78</v>
      </c>
      <c r="L17" t="s">
        <v>79</v>
      </c>
      <c r="M17" t="s">
        <v>628</v>
      </c>
      <c r="N17" t="s">
        <v>80</v>
      </c>
      <c r="O17" t="s">
        <v>823</v>
      </c>
      <c r="P17" t="s">
        <v>824</v>
      </c>
    </row>
    <row r="18" spans="3:16" ht="14.4" x14ac:dyDescent="0.3">
      <c r="C18" s="18">
        <v>93715</v>
      </c>
      <c r="D18" s="17" t="s">
        <v>1780</v>
      </c>
      <c r="E18" s="17" t="s">
        <v>1781</v>
      </c>
      <c r="F18" s="17" t="s">
        <v>66</v>
      </c>
      <c r="G18" s="17" t="s">
        <v>188</v>
      </c>
      <c r="H18" s="17" t="s">
        <v>1816</v>
      </c>
      <c r="I18" t="s">
        <v>189</v>
      </c>
      <c r="J18" t="s">
        <v>133</v>
      </c>
      <c r="K18" t="s">
        <v>81</v>
      </c>
      <c r="L18" t="s">
        <v>82</v>
      </c>
      <c r="M18" t="s">
        <v>469</v>
      </c>
      <c r="N18" t="s">
        <v>83</v>
      </c>
      <c r="O18" t="s">
        <v>825</v>
      </c>
      <c r="P18" t="s">
        <v>826</v>
      </c>
    </row>
    <row r="19" spans="3:16" ht="14.4" x14ac:dyDescent="0.3">
      <c r="C19" s="18">
        <v>91184</v>
      </c>
      <c r="D19" s="17" t="s">
        <v>932</v>
      </c>
      <c r="E19" s="17" t="s">
        <v>618</v>
      </c>
      <c r="F19" s="17" t="s">
        <v>66</v>
      </c>
      <c r="G19" s="17" t="s">
        <v>35</v>
      </c>
      <c r="H19" s="17" t="s">
        <v>957</v>
      </c>
      <c r="I19" t="s">
        <v>36</v>
      </c>
      <c r="J19" t="s">
        <v>135</v>
      </c>
      <c r="K19" t="s">
        <v>85</v>
      </c>
      <c r="L19" t="s">
        <v>86</v>
      </c>
      <c r="M19" t="s">
        <v>827</v>
      </c>
      <c r="N19" t="s">
        <v>87</v>
      </c>
      <c r="O19" t="s">
        <v>828</v>
      </c>
      <c r="P19" t="s">
        <v>716</v>
      </c>
    </row>
    <row r="20" spans="3:16" ht="14.4" x14ac:dyDescent="0.3">
      <c r="C20" s="18">
        <v>91185</v>
      </c>
      <c r="D20" s="17" t="s">
        <v>933</v>
      </c>
      <c r="E20" s="17" t="s">
        <v>979</v>
      </c>
      <c r="F20" s="17" t="s">
        <v>66</v>
      </c>
      <c r="G20" s="17" t="s">
        <v>35</v>
      </c>
      <c r="H20" s="17" t="s">
        <v>957</v>
      </c>
      <c r="I20" t="s">
        <v>36</v>
      </c>
      <c r="J20" t="s">
        <v>139</v>
      </c>
      <c r="K20" t="s">
        <v>88</v>
      </c>
      <c r="L20" t="s">
        <v>89</v>
      </c>
      <c r="M20" t="s">
        <v>829</v>
      </c>
      <c r="N20" t="s">
        <v>90</v>
      </c>
      <c r="O20" t="s">
        <v>830</v>
      </c>
      <c r="P20" t="s">
        <v>665</v>
      </c>
    </row>
    <row r="21" spans="3:16" ht="15.75" customHeight="1" x14ac:dyDescent="0.3">
      <c r="C21" s="18">
        <v>54717</v>
      </c>
      <c r="D21" s="17" t="s">
        <v>1091</v>
      </c>
      <c r="E21" s="17" t="s">
        <v>1092</v>
      </c>
      <c r="F21" s="17" t="s">
        <v>66</v>
      </c>
      <c r="G21" s="17" t="s">
        <v>25</v>
      </c>
      <c r="H21" s="17" t="s">
        <v>733</v>
      </c>
      <c r="I21" t="s">
        <v>26</v>
      </c>
      <c r="J21" t="s">
        <v>1640</v>
      </c>
      <c r="K21" t="s">
        <v>92</v>
      </c>
      <c r="L21" t="s">
        <v>93</v>
      </c>
      <c r="M21" t="s">
        <v>831</v>
      </c>
      <c r="N21" t="s">
        <v>94</v>
      </c>
      <c r="O21" t="s">
        <v>832</v>
      </c>
      <c r="P21" t="s">
        <v>716</v>
      </c>
    </row>
    <row r="22" spans="3:16" ht="15.75" customHeight="1" x14ac:dyDescent="0.3">
      <c r="C22" s="18">
        <v>54718</v>
      </c>
      <c r="D22" s="17" t="s">
        <v>1511</v>
      </c>
      <c r="E22" s="17" t="s">
        <v>1512</v>
      </c>
      <c r="F22" s="17" t="s">
        <v>66</v>
      </c>
      <c r="G22" s="17" t="s">
        <v>25</v>
      </c>
      <c r="H22" s="17" t="s">
        <v>799</v>
      </c>
      <c r="I22" t="s">
        <v>26</v>
      </c>
      <c r="J22" t="s">
        <v>1641</v>
      </c>
      <c r="K22" t="s">
        <v>15</v>
      </c>
      <c r="L22" t="s">
        <v>16</v>
      </c>
      <c r="M22" t="s">
        <v>833</v>
      </c>
      <c r="N22" t="s">
        <v>98</v>
      </c>
      <c r="O22" t="s">
        <v>834</v>
      </c>
      <c r="P22" t="s">
        <v>751</v>
      </c>
    </row>
    <row r="23" spans="3:16" ht="15.75" customHeight="1" x14ac:dyDescent="0.3">
      <c r="C23" s="18">
        <v>55192</v>
      </c>
      <c r="D23" s="17" t="s">
        <v>1208</v>
      </c>
      <c r="E23" s="17" t="s">
        <v>1209</v>
      </c>
      <c r="F23" s="17" t="s">
        <v>66</v>
      </c>
      <c r="G23" s="17" t="s">
        <v>25</v>
      </c>
      <c r="H23" s="17" t="s">
        <v>799</v>
      </c>
      <c r="I23" t="s">
        <v>26</v>
      </c>
      <c r="J23" s="26" t="s">
        <v>1770</v>
      </c>
      <c r="K23" t="s">
        <v>99</v>
      </c>
      <c r="L23" t="s">
        <v>100</v>
      </c>
      <c r="M23" t="s">
        <v>835</v>
      </c>
      <c r="N23" t="s">
        <v>101</v>
      </c>
      <c r="O23" t="s">
        <v>836</v>
      </c>
      <c r="P23" t="s">
        <v>716</v>
      </c>
    </row>
    <row r="24" spans="3:16" ht="15.75" customHeight="1" x14ac:dyDescent="0.3">
      <c r="C24" s="18">
        <v>55287</v>
      </c>
      <c r="D24" s="17" t="s">
        <v>108</v>
      </c>
      <c r="E24" s="17" t="s">
        <v>491</v>
      </c>
      <c r="F24" s="17" t="s">
        <v>14</v>
      </c>
      <c r="G24" s="17" t="s">
        <v>20</v>
      </c>
      <c r="H24" s="17" t="s">
        <v>958</v>
      </c>
      <c r="I24" t="s">
        <v>21</v>
      </c>
      <c r="J24" s="26" t="s">
        <v>1771</v>
      </c>
      <c r="K24" t="s">
        <v>102</v>
      </c>
      <c r="L24" t="s">
        <v>103</v>
      </c>
      <c r="M24" t="s">
        <v>837</v>
      </c>
      <c r="N24" t="s">
        <v>104</v>
      </c>
      <c r="O24" t="s">
        <v>838</v>
      </c>
      <c r="P24" t="s">
        <v>839</v>
      </c>
    </row>
    <row r="25" spans="3:16" ht="15.75" customHeight="1" x14ac:dyDescent="0.3">
      <c r="C25" s="18">
        <v>55774</v>
      </c>
      <c r="D25" s="17" t="s">
        <v>1782</v>
      </c>
      <c r="E25" s="17" t="s">
        <v>1783</v>
      </c>
      <c r="F25" s="17" t="s">
        <v>66</v>
      </c>
      <c r="G25" s="17" t="s">
        <v>28</v>
      </c>
      <c r="H25" s="17" t="s">
        <v>1603</v>
      </c>
      <c r="I25" t="s">
        <v>29</v>
      </c>
      <c r="J25" s="26" t="s">
        <v>1772</v>
      </c>
      <c r="K25" t="s">
        <v>105</v>
      </c>
      <c r="L25" t="s">
        <v>106</v>
      </c>
      <c r="M25" t="s">
        <v>840</v>
      </c>
      <c r="N25" t="s">
        <v>107</v>
      </c>
      <c r="O25" t="s">
        <v>841</v>
      </c>
      <c r="P25" t="s">
        <v>719</v>
      </c>
    </row>
    <row r="26" spans="3:16" ht="15.75" customHeight="1" x14ac:dyDescent="0.3">
      <c r="C26" s="18">
        <v>57380</v>
      </c>
      <c r="D26" s="17" t="s">
        <v>1359</v>
      </c>
      <c r="E26" s="17" t="s">
        <v>1360</v>
      </c>
      <c r="F26" s="17" t="s">
        <v>14</v>
      </c>
      <c r="G26" s="17" t="s">
        <v>25</v>
      </c>
      <c r="H26" s="17" t="s">
        <v>799</v>
      </c>
      <c r="I26" t="s">
        <v>26</v>
      </c>
      <c r="K26" t="s">
        <v>109</v>
      </c>
      <c r="L26" t="s">
        <v>110</v>
      </c>
      <c r="M26" t="s">
        <v>666</v>
      </c>
      <c r="N26" t="s">
        <v>111</v>
      </c>
      <c r="O26" t="s">
        <v>444</v>
      </c>
      <c r="P26" t="s">
        <v>728</v>
      </c>
    </row>
    <row r="27" spans="3:16" ht="15.75" customHeight="1" x14ac:dyDescent="0.3">
      <c r="C27" s="18">
        <v>57384</v>
      </c>
      <c r="D27" s="17" t="s">
        <v>1272</v>
      </c>
      <c r="E27" s="17" t="s">
        <v>1273</v>
      </c>
      <c r="F27" s="17" t="s">
        <v>14</v>
      </c>
      <c r="G27" s="17" t="s">
        <v>25</v>
      </c>
      <c r="H27" s="17" t="s">
        <v>799</v>
      </c>
      <c r="I27" t="s">
        <v>26</v>
      </c>
      <c r="K27" t="s">
        <v>112</v>
      </c>
      <c r="L27" t="s">
        <v>113</v>
      </c>
      <c r="M27" t="s">
        <v>842</v>
      </c>
      <c r="N27" t="s">
        <v>114</v>
      </c>
      <c r="O27" t="s">
        <v>843</v>
      </c>
      <c r="P27" t="s">
        <v>721</v>
      </c>
    </row>
    <row r="28" spans="3:16" ht="15.75" customHeight="1" x14ac:dyDescent="0.3">
      <c r="C28" s="18">
        <v>56129</v>
      </c>
      <c r="D28" s="17" t="s">
        <v>1817</v>
      </c>
      <c r="E28" s="17" t="s">
        <v>1818</v>
      </c>
      <c r="F28" s="17" t="s">
        <v>14</v>
      </c>
      <c r="G28" s="17" t="s">
        <v>48</v>
      </c>
      <c r="H28" s="17" t="s">
        <v>1819</v>
      </c>
      <c r="I28" t="s">
        <v>761</v>
      </c>
      <c r="K28" t="s">
        <v>40</v>
      </c>
      <c r="L28" t="s">
        <v>41</v>
      </c>
      <c r="M28" t="s">
        <v>844</v>
      </c>
      <c r="N28" t="s">
        <v>116</v>
      </c>
      <c r="O28" t="s">
        <v>845</v>
      </c>
      <c r="P28" t="s">
        <v>846</v>
      </c>
    </row>
    <row r="29" spans="3:16" ht="15.75" customHeight="1" x14ac:dyDescent="0.3">
      <c r="C29" s="18">
        <v>57393</v>
      </c>
      <c r="D29" s="17" t="s">
        <v>1093</v>
      </c>
      <c r="E29" s="17" t="s">
        <v>1094</v>
      </c>
      <c r="F29" s="17" t="s">
        <v>66</v>
      </c>
      <c r="G29" s="17" t="s">
        <v>25</v>
      </c>
      <c r="H29" s="17" t="s">
        <v>725</v>
      </c>
      <c r="I29" t="s">
        <v>26</v>
      </c>
      <c r="K29" t="s">
        <v>118</v>
      </c>
      <c r="L29" t="s">
        <v>119</v>
      </c>
      <c r="M29" t="s">
        <v>449</v>
      </c>
      <c r="N29" t="s">
        <v>120</v>
      </c>
      <c r="O29" t="s">
        <v>847</v>
      </c>
      <c r="P29" t="s">
        <v>848</v>
      </c>
    </row>
    <row r="30" spans="3:16" ht="15.75" customHeight="1" x14ac:dyDescent="0.3">
      <c r="C30" s="18">
        <v>58045</v>
      </c>
      <c r="D30" s="17" t="s">
        <v>124</v>
      </c>
      <c r="E30" s="17" t="s">
        <v>492</v>
      </c>
      <c r="F30" s="17" t="s">
        <v>14</v>
      </c>
      <c r="G30" s="17" t="s">
        <v>96</v>
      </c>
      <c r="H30" s="17" t="s">
        <v>730</v>
      </c>
      <c r="I30" t="s">
        <v>97</v>
      </c>
      <c r="K30" t="s">
        <v>121</v>
      </c>
      <c r="L30" t="s">
        <v>122</v>
      </c>
      <c r="M30" t="s">
        <v>849</v>
      </c>
      <c r="N30" t="s">
        <v>123</v>
      </c>
      <c r="O30" t="s">
        <v>850</v>
      </c>
      <c r="P30" t="s">
        <v>851</v>
      </c>
    </row>
    <row r="31" spans="3:16" ht="15.75" customHeight="1" x14ac:dyDescent="0.3">
      <c r="C31" s="18">
        <v>57194</v>
      </c>
      <c r="D31" s="17" t="s">
        <v>1820</v>
      </c>
      <c r="E31" s="17" t="s">
        <v>1821</v>
      </c>
      <c r="F31" s="17" t="s">
        <v>14</v>
      </c>
      <c r="G31" s="17" t="s">
        <v>48</v>
      </c>
      <c r="H31" s="17" t="s">
        <v>1822</v>
      </c>
      <c r="I31" t="s">
        <v>761</v>
      </c>
      <c r="K31" t="s">
        <v>126</v>
      </c>
      <c r="L31" t="s">
        <v>127</v>
      </c>
      <c r="M31" t="s">
        <v>852</v>
      </c>
      <c r="N31" t="s">
        <v>128</v>
      </c>
      <c r="O31" t="s">
        <v>853</v>
      </c>
      <c r="P31" t="s">
        <v>854</v>
      </c>
    </row>
    <row r="32" spans="3:16" ht="15.75" customHeight="1" x14ac:dyDescent="0.3">
      <c r="C32" s="18">
        <v>57195</v>
      </c>
      <c r="D32" s="17" t="s">
        <v>2076</v>
      </c>
      <c r="E32" s="17" t="s">
        <v>2077</v>
      </c>
      <c r="F32" s="17" t="s">
        <v>66</v>
      </c>
      <c r="G32" s="17" t="s">
        <v>1206</v>
      </c>
      <c r="H32" s="17" t="s">
        <v>2078</v>
      </c>
      <c r="I32" t="s">
        <v>1207</v>
      </c>
      <c r="K32" t="s">
        <v>130</v>
      </c>
      <c r="L32" t="s">
        <v>131</v>
      </c>
      <c r="M32" t="s">
        <v>855</v>
      </c>
      <c r="N32" t="s">
        <v>132</v>
      </c>
      <c r="O32" t="s">
        <v>856</v>
      </c>
      <c r="P32" t="s">
        <v>857</v>
      </c>
    </row>
    <row r="33" spans="3:16" ht="15.75" customHeight="1" x14ac:dyDescent="0.3">
      <c r="C33" s="18">
        <v>57196</v>
      </c>
      <c r="D33" s="17" t="s">
        <v>1274</v>
      </c>
      <c r="E33" s="17" t="s">
        <v>1275</v>
      </c>
      <c r="F33" s="17" t="s">
        <v>14</v>
      </c>
      <c r="G33" s="17" t="s">
        <v>1206</v>
      </c>
      <c r="H33" s="17" t="s">
        <v>1276</v>
      </c>
      <c r="I33" t="s">
        <v>1207</v>
      </c>
      <c r="K33" t="s">
        <v>35</v>
      </c>
      <c r="L33" t="s">
        <v>36</v>
      </c>
      <c r="M33" t="s">
        <v>858</v>
      </c>
      <c r="N33" t="s">
        <v>134</v>
      </c>
      <c r="O33" t="s">
        <v>859</v>
      </c>
      <c r="P33" t="s">
        <v>860</v>
      </c>
    </row>
    <row r="34" spans="3:16" ht="15.75" customHeight="1" x14ac:dyDescent="0.3">
      <c r="C34" s="18">
        <v>91060</v>
      </c>
      <c r="D34" s="17" t="s">
        <v>934</v>
      </c>
      <c r="E34" s="17" t="s">
        <v>683</v>
      </c>
      <c r="F34" s="17" t="s">
        <v>14</v>
      </c>
      <c r="G34" s="17" t="s">
        <v>126</v>
      </c>
      <c r="H34" s="17" t="s">
        <v>725</v>
      </c>
      <c r="I34" t="s">
        <v>127</v>
      </c>
      <c r="K34" t="s">
        <v>136</v>
      </c>
      <c r="L34" t="s">
        <v>137</v>
      </c>
      <c r="M34" t="s">
        <v>861</v>
      </c>
      <c r="N34" t="s">
        <v>138</v>
      </c>
      <c r="O34" t="s">
        <v>862</v>
      </c>
      <c r="P34" t="s">
        <v>722</v>
      </c>
    </row>
    <row r="35" spans="3:16" ht="15.75" customHeight="1" x14ac:dyDescent="0.3">
      <c r="C35" s="18">
        <v>91061</v>
      </c>
      <c r="D35" s="17" t="s">
        <v>935</v>
      </c>
      <c r="E35" s="17" t="s">
        <v>980</v>
      </c>
      <c r="F35" s="17" t="s">
        <v>66</v>
      </c>
      <c r="G35" s="17" t="s">
        <v>126</v>
      </c>
      <c r="H35" s="17" t="s">
        <v>725</v>
      </c>
      <c r="I35" t="s">
        <v>127</v>
      </c>
      <c r="K35" t="s">
        <v>140</v>
      </c>
      <c r="L35" t="s">
        <v>141</v>
      </c>
      <c r="M35" t="s">
        <v>863</v>
      </c>
      <c r="N35" t="s">
        <v>142</v>
      </c>
      <c r="O35" t="s">
        <v>864</v>
      </c>
      <c r="P35" t="s">
        <v>865</v>
      </c>
    </row>
    <row r="36" spans="3:16" ht="15.75" customHeight="1" x14ac:dyDescent="0.3">
      <c r="C36" s="18">
        <v>91062</v>
      </c>
      <c r="D36" s="17" t="s">
        <v>936</v>
      </c>
      <c r="E36" s="17" t="s">
        <v>981</v>
      </c>
      <c r="F36" s="17" t="s">
        <v>66</v>
      </c>
      <c r="G36" s="17" t="s">
        <v>126</v>
      </c>
      <c r="H36" s="17" t="s">
        <v>725</v>
      </c>
      <c r="I36" t="s">
        <v>127</v>
      </c>
      <c r="K36" t="s">
        <v>143</v>
      </c>
      <c r="L36" t="s">
        <v>144</v>
      </c>
      <c r="M36" t="s">
        <v>866</v>
      </c>
      <c r="N36" t="s">
        <v>145</v>
      </c>
      <c r="O36" t="s">
        <v>867</v>
      </c>
      <c r="P36" t="s">
        <v>868</v>
      </c>
    </row>
    <row r="37" spans="3:16" ht="15.75" customHeight="1" x14ac:dyDescent="0.3">
      <c r="C37" s="18">
        <v>91063</v>
      </c>
      <c r="D37" s="17" t="s">
        <v>937</v>
      </c>
      <c r="E37" s="17" t="s">
        <v>982</v>
      </c>
      <c r="F37" s="17" t="s">
        <v>14</v>
      </c>
      <c r="G37" s="17" t="s">
        <v>126</v>
      </c>
      <c r="H37" s="17" t="s">
        <v>725</v>
      </c>
      <c r="I37" t="s">
        <v>127</v>
      </c>
      <c r="K37" t="s">
        <v>147</v>
      </c>
      <c r="L37" t="s">
        <v>148</v>
      </c>
      <c r="M37" t="s">
        <v>869</v>
      </c>
      <c r="N37" t="s">
        <v>149</v>
      </c>
      <c r="O37" t="s">
        <v>870</v>
      </c>
      <c r="P37" t="s">
        <v>871</v>
      </c>
    </row>
    <row r="38" spans="3:16" ht="15.75" customHeight="1" x14ac:dyDescent="0.3">
      <c r="C38" s="18">
        <v>60590</v>
      </c>
      <c r="D38" s="17" t="s">
        <v>146</v>
      </c>
      <c r="E38" s="17" t="s">
        <v>493</v>
      </c>
      <c r="F38" s="17" t="s">
        <v>66</v>
      </c>
      <c r="G38" s="17" t="s">
        <v>20</v>
      </c>
      <c r="H38" s="17" t="s">
        <v>958</v>
      </c>
      <c r="I38" t="s">
        <v>21</v>
      </c>
      <c r="K38" t="s">
        <v>151</v>
      </c>
      <c r="L38" t="s">
        <v>152</v>
      </c>
      <c r="M38" t="s">
        <v>872</v>
      </c>
      <c r="N38" t="s">
        <v>153</v>
      </c>
      <c r="O38" t="s">
        <v>873</v>
      </c>
      <c r="P38" t="s">
        <v>874</v>
      </c>
    </row>
    <row r="39" spans="3:16" ht="15.75" customHeight="1" x14ac:dyDescent="0.3">
      <c r="C39" s="18">
        <v>60907</v>
      </c>
      <c r="D39" s="17" t="s">
        <v>1480</v>
      </c>
      <c r="E39" s="17" t="s">
        <v>1481</v>
      </c>
      <c r="F39" s="17" t="s">
        <v>14</v>
      </c>
      <c r="G39" s="17" t="s">
        <v>179</v>
      </c>
      <c r="H39" s="17" t="s">
        <v>725</v>
      </c>
      <c r="I39" t="s">
        <v>180</v>
      </c>
      <c r="K39" t="s">
        <v>45</v>
      </c>
      <c r="L39" t="s">
        <v>46</v>
      </c>
      <c r="M39" t="s">
        <v>875</v>
      </c>
      <c r="N39" t="s">
        <v>155</v>
      </c>
      <c r="O39" t="s">
        <v>876</v>
      </c>
      <c r="P39" t="s">
        <v>877</v>
      </c>
    </row>
    <row r="40" spans="3:16" ht="15.75" customHeight="1" x14ac:dyDescent="0.3">
      <c r="C40" s="18">
        <v>63003</v>
      </c>
      <c r="D40" s="17" t="s">
        <v>150</v>
      </c>
      <c r="E40" s="17" t="s">
        <v>494</v>
      </c>
      <c r="F40" s="17" t="s">
        <v>66</v>
      </c>
      <c r="G40" s="17" t="s">
        <v>126</v>
      </c>
      <c r="H40" s="17" t="s">
        <v>725</v>
      </c>
      <c r="I40" t="s">
        <v>127</v>
      </c>
      <c r="K40" t="s">
        <v>157</v>
      </c>
      <c r="L40" t="s">
        <v>158</v>
      </c>
      <c r="M40" t="s">
        <v>878</v>
      </c>
      <c r="N40" t="s">
        <v>159</v>
      </c>
      <c r="O40" t="s">
        <v>879</v>
      </c>
      <c r="P40" t="s">
        <v>880</v>
      </c>
    </row>
    <row r="41" spans="3:16" ht="15.75" customHeight="1" x14ac:dyDescent="0.3">
      <c r="C41" s="18">
        <v>60620</v>
      </c>
      <c r="D41" s="17" t="s">
        <v>1003</v>
      </c>
      <c r="E41" s="17" t="s">
        <v>1049</v>
      </c>
      <c r="F41" s="17" t="s">
        <v>14</v>
      </c>
      <c r="G41" s="17" t="s">
        <v>48</v>
      </c>
      <c r="H41" s="17" t="s">
        <v>1087</v>
      </c>
      <c r="I41" t="s">
        <v>761</v>
      </c>
      <c r="J41" s="3"/>
      <c r="K41" t="s">
        <v>161</v>
      </c>
      <c r="L41" t="s">
        <v>162</v>
      </c>
      <c r="M41" t="s">
        <v>881</v>
      </c>
      <c r="N41" t="s">
        <v>163</v>
      </c>
      <c r="O41" t="s">
        <v>882</v>
      </c>
      <c r="P41" t="s">
        <v>717</v>
      </c>
    </row>
    <row r="42" spans="3:16" ht="15.75" customHeight="1" x14ac:dyDescent="0.3">
      <c r="C42" s="18">
        <v>62011</v>
      </c>
      <c r="D42" s="17" t="s">
        <v>938</v>
      </c>
      <c r="E42" s="17" t="s">
        <v>983</v>
      </c>
      <c r="F42" s="17" t="s">
        <v>66</v>
      </c>
      <c r="G42" s="17" t="s">
        <v>48</v>
      </c>
      <c r="H42" s="17" t="s">
        <v>959</v>
      </c>
      <c r="I42" t="s">
        <v>761</v>
      </c>
      <c r="J42" s="3"/>
      <c r="K42" t="s">
        <v>165</v>
      </c>
      <c r="L42" t="s">
        <v>166</v>
      </c>
      <c r="M42" t="s">
        <v>883</v>
      </c>
      <c r="N42" t="s">
        <v>167</v>
      </c>
      <c r="O42" t="s">
        <v>884</v>
      </c>
      <c r="P42" t="s">
        <v>718</v>
      </c>
    </row>
    <row r="43" spans="3:16" ht="15.75" customHeight="1" x14ac:dyDescent="0.3">
      <c r="C43" s="18">
        <v>63131</v>
      </c>
      <c r="D43" s="17" t="s">
        <v>154</v>
      </c>
      <c r="E43" s="17" t="s">
        <v>495</v>
      </c>
      <c r="F43" s="17" t="s">
        <v>66</v>
      </c>
      <c r="G43" s="17" t="s">
        <v>28</v>
      </c>
      <c r="H43" s="17" t="s">
        <v>725</v>
      </c>
      <c r="I43" t="s">
        <v>29</v>
      </c>
      <c r="J43" s="3"/>
      <c r="K43" t="s">
        <v>168</v>
      </c>
      <c r="L43" t="s">
        <v>169</v>
      </c>
      <c r="M43" t="s">
        <v>885</v>
      </c>
      <c r="N43" t="s">
        <v>170</v>
      </c>
      <c r="O43" t="s">
        <v>886</v>
      </c>
      <c r="P43" t="s">
        <v>887</v>
      </c>
    </row>
    <row r="44" spans="3:16" ht="15.75" customHeight="1" x14ac:dyDescent="0.3">
      <c r="C44" s="18">
        <v>63138</v>
      </c>
      <c r="D44" s="17" t="s">
        <v>156</v>
      </c>
      <c r="E44" s="17" t="s">
        <v>465</v>
      </c>
      <c r="F44" s="17" t="s">
        <v>66</v>
      </c>
      <c r="G44" s="17" t="s">
        <v>126</v>
      </c>
      <c r="H44" s="17" t="s">
        <v>725</v>
      </c>
      <c r="I44" t="s">
        <v>127</v>
      </c>
      <c r="J44" s="3"/>
      <c r="K44" t="s">
        <v>67</v>
      </c>
      <c r="L44" t="s">
        <v>68</v>
      </c>
      <c r="M44" t="s">
        <v>888</v>
      </c>
      <c r="N44" t="s">
        <v>171</v>
      </c>
      <c r="O44" t="s">
        <v>441</v>
      </c>
      <c r="P44" t="s">
        <v>889</v>
      </c>
    </row>
    <row r="45" spans="3:16" ht="15.75" customHeight="1" x14ac:dyDescent="0.3">
      <c r="C45" s="18">
        <v>63005</v>
      </c>
      <c r="D45" s="17" t="s">
        <v>160</v>
      </c>
      <c r="E45" s="17" t="s">
        <v>496</v>
      </c>
      <c r="F45" s="17" t="s">
        <v>14</v>
      </c>
      <c r="G45" s="17" t="s">
        <v>20</v>
      </c>
      <c r="H45" s="17" t="s">
        <v>960</v>
      </c>
      <c r="I45" t="s">
        <v>21</v>
      </c>
      <c r="J45" s="3"/>
      <c r="K45" t="s">
        <v>48</v>
      </c>
      <c r="L45" t="s">
        <v>761</v>
      </c>
      <c r="M45" t="s">
        <v>890</v>
      </c>
      <c r="N45" t="s">
        <v>172</v>
      </c>
      <c r="O45" t="s">
        <v>891</v>
      </c>
      <c r="P45" t="s">
        <v>892</v>
      </c>
    </row>
    <row r="46" spans="3:16" ht="15.75" customHeight="1" x14ac:dyDescent="0.3">
      <c r="C46" s="18">
        <v>58694</v>
      </c>
      <c r="D46" s="17" t="s">
        <v>164</v>
      </c>
      <c r="E46" s="17" t="s">
        <v>497</v>
      </c>
      <c r="F46" s="17" t="s">
        <v>14</v>
      </c>
      <c r="G46" s="17" t="s">
        <v>40</v>
      </c>
      <c r="H46" s="17" t="s">
        <v>961</v>
      </c>
      <c r="I46" t="s">
        <v>41</v>
      </c>
      <c r="J46" s="3"/>
      <c r="K46" t="s">
        <v>76</v>
      </c>
      <c r="L46" t="s">
        <v>77</v>
      </c>
      <c r="M46" t="s">
        <v>893</v>
      </c>
      <c r="N46" t="s">
        <v>174</v>
      </c>
      <c r="O46" t="s">
        <v>452</v>
      </c>
      <c r="P46" t="s">
        <v>894</v>
      </c>
    </row>
    <row r="47" spans="3:16" ht="15.75" customHeight="1" x14ac:dyDescent="0.3">
      <c r="C47" s="18">
        <v>58741</v>
      </c>
      <c r="D47" s="17" t="s">
        <v>2032</v>
      </c>
      <c r="E47" s="17" t="s">
        <v>2033</v>
      </c>
      <c r="F47" s="17" t="s">
        <v>66</v>
      </c>
      <c r="G47" s="17" t="s">
        <v>25</v>
      </c>
      <c r="H47" s="17" t="s">
        <v>912</v>
      </c>
      <c r="I47" t="s">
        <v>26</v>
      </c>
      <c r="J47" s="3"/>
      <c r="K47" t="s">
        <v>175</v>
      </c>
      <c r="L47" t="s">
        <v>176</v>
      </c>
      <c r="M47" t="s">
        <v>788</v>
      </c>
      <c r="N47" t="s">
        <v>177</v>
      </c>
      <c r="O47" t="s">
        <v>447</v>
      </c>
      <c r="P47" t="s">
        <v>895</v>
      </c>
    </row>
    <row r="48" spans="3:16" ht="15.75" customHeight="1" x14ac:dyDescent="0.3">
      <c r="C48" s="18">
        <v>62651</v>
      </c>
      <c r="D48" s="17" t="s">
        <v>173</v>
      </c>
      <c r="E48" s="17" t="s">
        <v>498</v>
      </c>
      <c r="F48" s="17" t="s">
        <v>14</v>
      </c>
      <c r="G48" s="17" t="s">
        <v>20</v>
      </c>
      <c r="H48" s="17" t="s">
        <v>958</v>
      </c>
      <c r="I48" t="s">
        <v>21</v>
      </c>
      <c r="J48" s="3"/>
      <c r="K48" t="s">
        <v>179</v>
      </c>
      <c r="L48" t="s">
        <v>180</v>
      </c>
      <c r="M48" t="s">
        <v>896</v>
      </c>
      <c r="N48" t="s">
        <v>181</v>
      </c>
      <c r="O48" t="s">
        <v>897</v>
      </c>
      <c r="P48" t="s">
        <v>728</v>
      </c>
    </row>
    <row r="49" spans="3:16" ht="15.75" customHeight="1" x14ac:dyDescent="0.3">
      <c r="C49" s="18">
        <v>63217</v>
      </c>
      <c r="D49" s="17" t="s">
        <v>178</v>
      </c>
      <c r="E49" s="17" t="s">
        <v>499</v>
      </c>
      <c r="F49" s="17" t="s">
        <v>14</v>
      </c>
      <c r="G49" s="17" t="s">
        <v>109</v>
      </c>
      <c r="H49" s="17" t="s">
        <v>731</v>
      </c>
      <c r="I49" t="s">
        <v>110</v>
      </c>
      <c r="K49" t="s">
        <v>96</v>
      </c>
      <c r="L49" t="s">
        <v>97</v>
      </c>
      <c r="M49" t="s">
        <v>723</v>
      </c>
      <c r="N49" t="s">
        <v>183</v>
      </c>
      <c r="O49" t="s">
        <v>622</v>
      </c>
      <c r="P49" t="s">
        <v>898</v>
      </c>
    </row>
    <row r="50" spans="3:16" ht="15.75" customHeight="1" x14ac:dyDescent="0.3">
      <c r="C50" s="18">
        <v>63220</v>
      </c>
      <c r="D50" s="17" t="s">
        <v>182</v>
      </c>
      <c r="E50" s="17" t="s">
        <v>500</v>
      </c>
      <c r="F50" s="17" t="s">
        <v>14</v>
      </c>
      <c r="G50" s="17" t="s">
        <v>56</v>
      </c>
      <c r="H50" s="17" t="s">
        <v>762</v>
      </c>
      <c r="I50" t="s">
        <v>57</v>
      </c>
      <c r="J50" s="3"/>
      <c r="K50" t="s">
        <v>184</v>
      </c>
      <c r="L50" t="s">
        <v>185</v>
      </c>
      <c r="M50" t="s">
        <v>899</v>
      </c>
      <c r="N50" t="s">
        <v>186</v>
      </c>
      <c r="O50" t="s">
        <v>900</v>
      </c>
      <c r="P50" t="s">
        <v>728</v>
      </c>
    </row>
    <row r="51" spans="3:16" ht="15.75" customHeight="1" x14ac:dyDescent="0.3">
      <c r="C51" s="18">
        <v>63811</v>
      </c>
      <c r="D51" s="17" t="s">
        <v>1823</v>
      </c>
      <c r="E51" s="17" t="s">
        <v>1824</v>
      </c>
      <c r="F51" s="17" t="s">
        <v>14</v>
      </c>
      <c r="G51" s="17" t="s">
        <v>179</v>
      </c>
      <c r="H51" s="17" t="s">
        <v>912</v>
      </c>
      <c r="I51" t="s">
        <v>180</v>
      </c>
      <c r="J51" s="3"/>
      <c r="K51" t="s">
        <v>188</v>
      </c>
      <c r="L51" t="s">
        <v>189</v>
      </c>
      <c r="M51" t="s">
        <v>901</v>
      </c>
      <c r="N51" t="s">
        <v>190</v>
      </c>
      <c r="O51" t="s">
        <v>902</v>
      </c>
      <c r="P51" t="s">
        <v>735</v>
      </c>
    </row>
    <row r="52" spans="3:16" ht="15.75" customHeight="1" x14ac:dyDescent="0.3">
      <c r="C52" s="18">
        <v>61657</v>
      </c>
      <c r="D52" s="17" t="s">
        <v>187</v>
      </c>
      <c r="E52" s="17" t="s">
        <v>501</v>
      </c>
      <c r="F52" s="17" t="s">
        <v>66</v>
      </c>
      <c r="G52" s="17" t="s">
        <v>25</v>
      </c>
      <c r="H52" s="17" t="s">
        <v>799</v>
      </c>
      <c r="I52" t="s">
        <v>26</v>
      </c>
      <c r="K52" t="s">
        <v>903</v>
      </c>
      <c r="L52" t="s">
        <v>904</v>
      </c>
      <c r="M52" t="s">
        <v>445</v>
      </c>
      <c r="N52" t="s">
        <v>905</v>
      </c>
      <c r="O52" t="s">
        <v>906</v>
      </c>
      <c r="P52" t="s">
        <v>749</v>
      </c>
    </row>
    <row r="53" spans="3:16" ht="15.75" customHeight="1" x14ac:dyDescent="0.3">
      <c r="C53" s="18">
        <v>65635</v>
      </c>
      <c r="D53" s="17" t="s">
        <v>1277</v>
      </c>
      <c r="E53" s="17" t="s">
        <v>1278</v>
      </c>
      <c r="F53" s="17" t="s">
        <v>14</v>
      </c>
      <c r="G53" s="17" t="s">
        <v>25</v>
      </c>
      <c r="H53" s="17" t="s">
        <v>912</v>
      </c>
      <c r="I53" t="s">
        <v>26</v>
      </c>
      <c r="K53" t="s">
        <v>907</v>
      </c>
      <c r="L53" t="s">
        <v>908</v>
      </c>
      <c r="M53" t="s">
        <v>909</v>
      </c>
      <c r="N53" t="s">
        <v>910</v>
      </c>
      <c r="O53" t="s">
        <v>911</v>
      </c>
      <c r="P53" t="s">
        <v>912</v>
      </c>
    </row>
    <row r="54" spans="3:16" ht="15.75" customHeight="1" x14ac:dyDescent="0.3">
      <c r="C54" s="18">
        <v>65636</v>
      </c>
      <c r="D54" s="17" t="s">
        <v>1095</v>
      </c>
      <c r="E54" s="17" t="s">
        <v>1096</v>
      </c>
      <c r="F54" s="17" t="s">
        <v>14</v>
      </c>
      <c r="G54" s="17" t="s">
        <v>25</v>
      </c>
      <c r="H54" s="17" t="s">
        <v>725</v>
      </c>
      <c r="I54" t="s">
        <v>26</v>
      </c>
      <c r="K54" t="s">
        <v>913</v>
      </c>
      <c r="L54" t="s">
        <v>914</v>
      </c>
      <c r="M54" t="s">
        <v>915</v>
      </c>
      <c r="N54" t="s">
        <v>916</v>
      </c>
      <c r="O54" t="s">
        <v>917</v>
      </c>
      <c r="P54" t="s">
        <v>918</v>
      </c>
    </row>
    <row r="55" spans="3:16" ht="15.75" customHeight="1" x14ac:dyDescent="0.3">
      <c r="C55" s="18">
        <v>65637</v>
      </c>
      <c r="D55" s="17" t="s">
        <v>1825</v>
      </c>
      <c r="E55" s="17" t="s">
        <v>1826</v>
      </c>
      <c r="F55" s="17" t="s">
        <v>14</v>
      </c>
      <c r="G55" s="17" t="s">
        <v>25</v>
      </c>
      <c r="H55" s="17" t="s">
        <v>799</v>
      </c>
      <c r="I55" t="s">
        <v>26</v>
      </c>
      <c r="K55" t="s">
        <v>919</v>
      </c>
      <c r="L55" t="s">
        <v>920</v>
      </c>
      <c r="M55" t="s">
        <v>921</v>
      </c>
      <c r="N55" t="s">
        <v>922</v>
      </c>
      <c r="O55" t="s">
        <v>923</v>
      </c>
      <c r="P55" t="s">
        <v>924</v>
      </c>
    </row>
    <row r="56" spans="3:16" ht="15.75" customHeight="1" x14ac:dyDescent="0.3">
      <c r="C56" s="18">
        <v>70813</v>
      </c>
      <c r="D56" s="17" t="s">
        <v>1210</v>
      </c>
      <c r="E56" s="17" t="s">
        <v>1211</v>
      </c>
      <c r="F56" s="17" t="s">
        <v>14</v>
      </c>
      <c r="G56" s="17" t="s">
        <v>1206</v>
      </c>
      <c r="H56" s="17" t="s">
        <v>1212</v>
      </c>
      <c r="I56" t="s">
        <v>1207</v>
      </c>
      <c r="K56" t="s">
        <v>925</v>
      </c>
      <c r="L56" t="s">
        <v>926</v>
      </c>
      <c r="M56" t="s">
        <v>927</v>
      </c>
      <c r="N56" t="s">
        <v>928</v>
      </c>
      <c r="O56" t="s">
        <v>929</v>
      </c>
      <c r="P56" t="s">
        <v>930</v>
      </c>
    </row>
    <row r="57" spans="3:16" ht="15.75" customHeight="1" x14ac:dyDescent="0.3">
      <c r="C57" s="18">
        <v>66025</v>
      </c>
      <c r="D57" s="17" t="s">
        <v>191</v>
      </c>
      <c r="E57" s="17" t="s">
        <v>457</v>
      </c>
      <c r="F57" s="17" t="s">
        <v>14</v>
      </c>
      <c r="G57" s="17" t="s">
        <v>56</v>
      </c>
      <c r="H57" s="17" t="s">
        <v>762</v>
      </c>
      <c r="I57" t="s">
        <v>57</v>
      </c>
      <c r="K57" t="s">
        <v>1206</v>
      </c>
      <c r="L57" t="s">
        <v>1207</v>
      </c>
      <c r="M57" t="s">
        <v>1353</v>
      </c>
      <c r="N57" t="s">
        <v>1354</v>
      </c>
      <c r="O57" t="s">
        <v>1355</v>
      </c>
      <c r="P57" t="s">
        <v>898</v>
      </c>
    </row>
    <row r="58" spans="3:16" ht="15.75" customHeight="1" x14ac:dyDescent="0.3">
      <c r="C58" s="18">
        <v>89477</v>
      </c>
      <c r="D58" s="17" t="s">
        <v>939</v>
      </c>
      <c r="E58" s="17" t="s">
        <v>984</v>
      </c>
      <c r="F58" s="17" t="s">
        <v>14</v>
      </c>
      <c r="G58" s="17" t="s">
        <v>35</v>
      </c>
      <c r="H58" s="17" t="s">
        <v>962</v>
      </c>
      <c r="I58" t="s">
        <v>36</v>
      </c>
      <c r="K58" t="s">
        <v>1625</v>
      </c>
      <c r="L58" t="s">
        <v>1626</v>
      </c>
      <c r="M58" t="s">
        <v>1627</v>
      </c>
      <c r="N58" t="s">
        <v>1628</v>
      </c>
      <c r="O58" t="s">
        <v>1629</v>
      </c>
      <c r="P58" t="s">
        <v>1630</v>
      </c>
    </row>
    <row r="59" spans="3:16" ht="15.75" customHeight="1" x14ac:dyDescent="0.3">
      <c r="C59" s="18">
        <v>89478</v>
      </c>
      <c r="D59" s="17" t="s">
        <v>940</v>
      </c>
      <c r="E59" s="17" t="s">
        <v>985</v>
      </c>
      <c r="F59" s="17" t="s">
        <v>14</v>
      </c>
      <c r="G59" s="17" t="s">
        <v>35</v>
      </c>
      <c r="H59" s="17" t="s">
        <v>962</v>
      </c>
      <c r="I59" t="s">
        <v>36</v>
      </c>
      <c r="K59" t="s">
        <v>1891</v>
      </c>
      <c r="L59" t="s">
        <v>1892</v>
      </c>
      <c r="M59" t="s">
        <v>821</v>
      </c>
      <c r="N59" t="s">
        <v>2030</v>
      </c>
      <c r="O59" t="s">
        <v>2031</v>
      </c>
      <c r="P59" t="s">
        <v>725</v>
      </c>
    </row>
    <row r="60" spans="3:16" ht="15.75" customHeight="1" x14ac:dyDescent="0.3">
      <c r="C60" s="18">
        <v>89479</v>
      </c>
      <c r="D60" s="17" t="s">
        <v>941</v>
      </c>
      <c r="E60" s="17" t="s">
        <v>986</v>
      </c>
      <c r="F60" s="17" t="s">
        <v>14</v>
      </c>
      <c r="G60" s="17" t="s">
        <v>35</v>
      </c>
      <c r="H60" s="17" t="s">
        <v>962</v>
      </c>
      <c r="I60" t="s">
        <v>36</v>
      </c>
    </row>
    <row r="61" spans="3:16" ht="15.75" customHeight="1" x14ac:dyDescent="0.3">
      <c r="C61" s="18">
        <v>89481</v>
      </c>
      <c r="D61" s="17" t="s">
        <v>942</v>
      </c>
      <c r="E61" s="17" t="s">
        <v>455</v>
      </c>
      <c r="F61" s="17" t="s">
        <v>14</v>
      </c>
      <c r="G61" s="17" t="s">
        <v>96</v>
      </c>
      <c r="H61" s="17" t="s">
        <v>960</v>
      </c>
      <c r="I61" t="s">
        <v>97</v>
      </c>
    </row>
    <row r="62" spans="3:16" ht="15.75" customHeight="1" x14ac:dyDescent="0.3">
      <c r="C62" s="18">
        <v>89482</v>
      </c>
      <c r="D62" s="17" t="s">
        <v>943</v>
      </c>
      <c r="E62" s="17" t="s">
        <v>720</v>
      </c>
      <c r="F62" s="17" t="s">
        <v>66</v>
      </c>
      <c r="G62" s="17" t="s">
        <v>25</v>
      </c>
      <c r="H62" s="17" t="s">
        <v>725</v>
      </c>
      <c r="I62" t="s">
        <v>26</v>
      </c>
    </row>
    <row r="63" spans="3:16" ht="15.75" customHeight="1" x14ac:dyDescent="0.3">
      <c r="C63" s="18">
        <v>89511</v>
      </c>
      <c r="D63" s="17" t="s">
        <v>944</v>
      </c>
      <c r="E63" s="17" t="s">
        <v>984</v>
      </c>
      <c r="F63" s="17" t="s">
        <v>66</v>
      </c>
      <c r="G63" s="17" t="s">
        <v>56</v>
      </c>
      <c r="H63" s="17" t="s">
        <v>1827</v>
      </c>
      <c r="I63" t="s">
        <v>57</v>
      </c>
    </row>
    <row r="64" spans="3:16" ht="15.75" customHeight="1" x14ac:dyDescent="0.3">
      <c r="C64" s="18">
        <v>96028</v>
      </c>
      <c r="D64" s="17" t="s">
        <v>1828</v>
      </c>
      <c r="E64" s="17" t="s">
        <v>1829</v>
      </c>
      <c r="F64" s="17" t="s">
        <v>66</v>
      </c>
      <c r="G64" s="17" t="s">
        <v>1206</v>
      </c>
      <c r="H64" s="17" t="s">
        <v>1830</v>
      </c>
      <c r="I64" t="s">
        <v>1207</v>
      </c>
    </row>
    <row r="65" spans="3:16" ht="15.75" customHeight="1" x14ac:dyDescent="0.3">
      <c r="C65" s="18">
        <v>96029</v>
      </c>
      <c r="D65" s="17" t="s">
        <v>1831</v>
      </c>
      <c r="E65" s="17" t="s">
        <v>1832</v>
      </c>
      <c r="F65" s="17" t="s">
        <v>14</v>
      </c>
      <c r="G65" s="17" t="s">
        <v>1206</v>
      </c>
      <c r="H65" s="17" t="s">
        <v>1833</v>
      </c>
      <c r="I65" t="s">
        <v>1207</v>
      </c>
    </row>
    <row r="66" spans="3:16" ht="15.75" customHeight="1" x14ac:dyDescent="0.3">
      <c r="C66" s="18">
        <v>96054</v>
      </c>
      <c r="D66" s="17" t="s">
        <v>1834</v>
      </c>
      <c r="E66" s="17" t="s">
        <v>1835</v>
      </c>
      <c r="F66" s="17" t="s">
        <v>14</v>
      </c>
      <c r="G66" s="17" t="s">
        <v>126</v>
      </c>
      <c r="H66" s="17" t="s">
        <v>725</v>
      </c>
      <c r="I66" t="s">
        <v>127</v>
      </c>
    </row>
    <row r="67" spans="3:16" ht="15.75" customHeight="1" x14ac:dyDescent="0.3">
      <c r="C67" s="18">
        <v>96055</v>
      </c>
      <c r="D67" s="17" t="s">
        <v>1836</v>
      </c>
      <c r="E67" s="17" t="s">
        <v>1837</v>
      </c>
      <c r="F67" s="17" t="s">
        <v>14</v>
      </c>
      <c r="G67" s="17" t="s">
        <v>126</v>
      </c>
      <c r="H67" s="17" t="s">
        <v>725</v>
      </c>
      <c r="I67" t="s">
        <v>127</v>
      </c>
    </row>
    <row r="68" spans="3:16" ht="15.75" customHeight="1" x14ac:dyDescent="0.3">
      <c r="C68" s="18">
        <v>96120</v>
      </c>
      <c r="D68" s="17" t="s">
        <v>1838</v>
      </c>
      <c r="E68" s="17" t="s">
        <v>1839</v>
      </c>
      <c r="F68" s="17" t="s">
        <v>14</v>
      </c>
      <c r="G68" s="17" t="s">
        <v>28</v>
      </c>
      <c r="H68" s="17" t="s">
        <v>912</v>
      </c>
      <c r="I68" t="s">
        <v>29</v>
      </c>
    </row>
    <row r="69" spans="3:16" ht="15.75" customHeight="1" x14ac:dyDescent="0.3">
      <c r="C69" s="18">
        <v>96121</v>
      </c>
      <c r="D69" s="17" t="s">
        <v>1840</v>
      </c>
      <c r="E69" s="17" t="s">
        <v>1841</v>
      </c>
      <c r="F69" s="17" t="s">
        <v>14</v>
      </c>
      <c r="G69" s="17" t="s">
        <v>1206</v>
      </c>
      <c r="H69" s="17" t="s">
        <v>1842</v>
      </c>
      <c r="I69" t="s">
        <v>1207</v>
      </c>
    </row>
    <row r="70" spans="3:16" ht="15.75" customHeight="1" x14ac:dyDescent="0.3">
      <c r="C70" s="18">
        <v>90636</v>
      </c>
      <c r="D70" s="17" t="s">
        <v>945</v>
      </c>
      <c r="E70" s="17" t="s">
        <v>448</v>
      </c>
      <c r="F70" s="17" t="s">
        <v>66</v>
      </c>
      <c r="G70" s="17" t="s">
        <v>48</v>
      </c>
      <c r="H70" s="17" t="s">
        <v>963</v>
      </c>
      <c r="I70" t="s">
        <v>761</v>
      </c>
    </row>
    <row r="71" spans="3:16" ht="15.75" customHeight="1" x14ac:dyDescent="0.3">
      <c r="C71" s="18">
        <v>90638</v>
      </c>
      <c r="D71" s="17" t="s">
        <v>946</v>
      </c>
      <c r="E71" s="17" t="s">
        <v>601</v>
      </c>
      <c r="F71" s="17" t="s">
        <v>66</v>
      </c>
      <c r="G71" s="17" t="s">
        <v>15</v>
      </c>
      <c r="H71" s="17" t="s">
        <v>964</v>
      </c>
      <c r="I71" t="s">
        <v>16</v>
      </c>
      <c r="J71" s="3"/>
      <c r="M71" s="1"/>
      <c r="O71" s="1"/>
      <c r="P71" s="4"/>
    </row>
    <row r="72" spans="3:16" ht="15.75" customHeight="1" x14ac:dyDescent="0.3">
      <c r="C72" s="18">
        <v>90639</v>
      </c>
      <c r="D72" s="17" t="s">
        <v>947</v>
      </c>
      <c r="E72" s="17" t="s">
        <v>987</v>
      </c>
      <c r="F72" s="17" t="s">
        <v>66</v>
      </c>
      <c r="G72" s="17" t="s">
        <v>15</v>
      </c>
      <c r="H72" s="17" t="s">
        <v>965</v>
      </c>
      <c r="I72" t="s">
        <v>16</v>
      </c>
    </row>
    <row r="73" spans="3:16" ht="15.75" customHeight="1" x14ac:dyDescent="0.3">
      <c r="C73" s="18">
        <v>91383</v>
      </c>
      <c r="D73" s="17" t="s">
        <v>1004</v>
      </c>
      <c r="E73" s="17" t="s">
        <v>1050</v>
      </c>
      <c r="F73" s="17" t="s">
        <v>66</v>
      </c>
      <c r="G73" s="17" t="s">
        <v>15</v>
      </c>
      <c r="H73" s="17" t="s">
        <v>1088</v>
      </c>
      <c r="I73" t="s">
        <v>16</v>
      </c>
    </row>
    <row r="74" spans="3:16" ht="15.75" customHeight="1" x14ac:dyDescent="0.3">
      <c r="C74" s="18">
        <v>91384</v>
      </c>
      <c r="D74" s="17" t="s">
        <v>1005</v>
      </c>
      <c r="E74" s="17" t="s">
        <v>685</v>
      </c>
      <c r="F74" s="17" t="s">
        <v>14</v>
      </c>
      <c r="G74" s="17" t="s">
        <v>126</v>
      </c>
      <c r="H74" s="17" t="s">
        <v>725</v>
      </c>
      <c r="I74" t="s">
        <v>127</v>
      </c>
    </row>
    <row r="75" spans="3:16" ht="15.75" customHeight="1" x14ac:dyDescent="0.3">
      <c r="C75" s="18">
        <v>91385</v>
      </c>
      <c r="D75" s="17" t="s">
        <v>1006</v>
      </c>
      <c r="E75" s="17" t="s">
        <v>1051</v>
      </c>
      <c r="F75" s="17" t="s">
        <v>14</v>
      </c>
      <c r="G75" s="17" t="s">
        <v>126</v>
      </c>
      <c r="H75" s="17" t="s">
        <v>725</v>
      </c>
      <c r="I75" t="s">
        <v>127</v>
      </c>
    </row>
    <row r="76" spans="3:16" ht="15.75" customHeight="1" x14ac:dyDescent="0.3">
      <c r="C76" s="18">
        <v>91386</v>
      </c>
      <c r="D76" s="17" t="s">
        <v>1007</v>
      </c>
      <c r="E76" s="17" t="s">
        <v>1052</v>
      </c>
      <c r="F76" s="17" t="s">
        <v>14</v>
      </c>
      <c r="G76" s="17" t="s">
        <v>126</v>
      </c>
      <c r="H76" s="17" t="s">
        <v>725</v>
      </c>
      <c r="I76" t="s">
        <v>127</v>
      </c>
    </row>
    <row r="77" spans="3:16" ht="15.75" customHeight="1" x14ac:dyDescent="0.3">
      <c r="C77" s="18">
        <v>91387</v>
      </c>
      <c r="D77" s="17" t="s">
        <v>1008</v>
      </c>
      <c r="E77" s="17" t="s">
        <v>1053</v>
      </c>
      <c r="F77" s="17" t="s">
        <v>66</v>
      </c>
      <c r="G77" s="17" t="s">
        <v>126</v>
      </c>
      <c r="H77" s="17" t="s">
        <v>725</v>
      </c>
      <c r="I77" t="s">
        <v>127</v>
      </c>
    </row>
    <row r="78" spans="3:16" ht="15.75" customHeight="1" x14ac:dyDescent="0.3">
      <c r="C78" s="18">
        <v>91388</v>
      </c>
      <c r="D78" s="17" t="s">
        <v>435</v>
      </c>
      <c r="E78" s="17" t="s">
        <v>710</v>
      </c>
      <c r="F78" s="17" t="s">
        <v>14</v>
      </c>
      <c r="G78" s="17" t="s">
        <v>126</v>
      </c>
      <c r="H78" s="17" t="s">
        <v>725</v>
      </c>
      <c r="I78" t="s">
        <v>127</v>
      </c>
    </row>
    <row r="79" spans="3:16" ht="15.75" customHeight="1" x14ac:dyDescent="0.3">
      <c r="C79" s="18">
        <v>91389</v>
      </c>
      <c r="D79" s="17" t="s">
        <v>1009</v>
      </c>
      <c r="E79" s="17" t="s">
        <v>1054</v>
      </c>
      <c r="F79" s="17" t="s">
        <v>66</v>
      </c>
      <c r="G79" s="17" t="s">
        <v>126</v>
      </c>
      <c r="H79" s="17" t="s">
        <v>725</v>
      </c>
      <c r="I79" t="s">
        <v>127</v>
      </c>
    </row>
    <row r="80" spans="3:16" ht="15.75" customHeight="1" x14ac:dyDescent="0.3">
      <c r="C80" s="18">
        <v>91390</v>
      </c>
      <c r="D80" s="17" t="s">
        <v>1010</v>
      </c>
      <c r="E80" s="17" t="s">
        <v>1055</v>
      </c>
      <c r="F80" s="17" t="s">
        <v>66</v>
      </c>
      <c r="G80" s="17" t="s">
        <v>126</v>
      </c>
      <c r="H80" s="17" t="s">
        <v>725</v>
      </c>
      <c r="I80" t="s">
        <v>127</v>
      </c>
    </row>
    <row r="81" spans="3:9" ht="15.75" customHeight="1" x14ac:dyDescent="0.3">
      <c r="C81" s="18">
        <v>91391</v>
      </c>
      <c r="D81" s="17" t="s">
        <v>1011</v>
      </c>
      <c r="E81" s="17" t="s">
        <v>817</v>
      </c>
      <c r="F81" s="17" t="s">
        <v>14</v>
      </c>
      <c r="G81" s="17" t="s">
        <v>126</v>
      </c>
      <c r="H81" s="17" t="s">
        <v>725</v>
      </c>
      <c r="I81" t="s">
        <v>127</v>
      </c>
    </row>
    <row r="82" spans="3:9" ht="15.75" customHeight="1" x14ac:dyDescent="0.3">
      <c r="C82" s="18">
        <v>91392</v>
      </c>
      <c r="D82" s="17" t="s">
        <v>1012</v>
      </c>
      <c r="E82" s="17" t="s">
        <v>1056</v>
      </c>
      <c r="F82" s="17" t="s">
        <v>14</v>
      </c>
      <c r="G82" s="17" t="s">
        <v>126</v>
      </c>
      <c r="H82" s="17" t="s">
        <v>725</v>
      </c>
      <c r="I82" t="s">
        <v>127</v>
      </c>
    </row>
    <row r="83" spans="3:9" ht="15.75" customHeight="1" x14ac:dyDescent="0.3">
      <c r="C83" s="18">
        <v>91393</v>
      </c>
      <c r="D83" s="17" t="s">
        <v>1013</v>
      </c>
      <c r="E83" s="17" t="s">
        <v>1057</v>
      </c>
      <c r="F83" s="17" t="s">
        <v>66</v>
      </c>
      <c r="G83" s="17" t="s">
        <v>126</v>
      </c>
      <c r="H83" s="17" t="s">
        <v>725</v>
      </c>
      <c r="I83" t="s">
        <v>127</v>
      </c>
    </row>
    <row r="84" spans="3:9" ht="15.75" customHeight="1" x14ac:dyDescent="0.3">
      <c r="C84" s="18">
        <v>91543</v>
      </c>
      <c r="D84" s="17" t="s">
        <v>1097</v>
      </c>
      <c r="E84" s="17" t="s">
        <v>1098</v>
      </c>
      <c r="F84" s="17" t="s">
        <v>14</v>
      </c>
      <c r="G84" s="17" t="s">
        <v>903</v>
      </c>
      <c r="H84" s="17" t="s">
        <v>1099</v>
      </c>
      <c r="I84" t="s">
        <v>904</v>
      </c>
    </row>
    <row r="85" spans="3:9" ht="15.75" customHeight="1" x14ac:dyDescent="0.3">
      <c r="C85" s="18">
        <v>91545</v>
      </c>
      <c r="D85" s="17" t="s">
        <v>1100</v>
      </c>
      <c r="E85" s="17" t="s">
        <v>1101</v>
      </c>
      <c r="F85" s="17" t="s">
        <v>14</v>
      </c>
      <c r="G85" s="17" t="s">
        <v>35</v>
      </c>
      <c r="H85" s="17" t="s">
        <v>1090</v>
      </c>
      <c r="I85" t="s">
        <v>36</v>
      </c>
    </row>
    <row r="86" spans="3:9" ht="15.75" customHeight="1" x14ac:dyDescent="0.3">
      <c r="C86" s="18">
        <v>91856</v>
      </c>
      <c r="D86" s="17" t="s">
        <v>1213</v>
      </c>
      <c r="E86" s="17" t="s">
        <v>1214</v>
      </c>
      <c r="F86" s="17" t="s">
        <v>14</v>
      </c>
      <c r="G86" s="17" t="s">
        <v>907</v>
      </c>
      <c r="H86" s="17" t="s">
        <v>1215</v>
      </c>
      <c r="I86" t="s">
        <v>908</v>
      </c>
    </row>
    <row r="87" spans="3:9" ht="15.75" customHeight="1" x14ac:dyDescent="0.3">
      <c r="C87" s="18">
        <v>67794</v>
      </c>
      <c r="D87" s="17" t="s">
        <v>1216</v>
      </c>
      <c r="E87" s="17" t="s">
        <v>1217</v>
      </c>
      <c r="F87" s="17" t="s">
        <v>66</v>
      </c>
      <c r="G87" s="17" t="s">
        <v>56</v>
      </c>
      <c r="H87" s="17" t="s">
        <v>1218</v>
      </c>
      <c r="I87" t="s">
        <v>57</v>
      </c>
    </row>
    <row r="88" spans="3:9" ht="15.75" customHeight="1" x14ac:dyDescent="0.3">
      <c r="C88" s="18">
        <v>67795</v>
      </c>
      <c r="D88" s="17" t="s">
        <v>192</v>
      </c>
      <c r="E88" s="17" t="s">
        <v>466</v>
      </c>
      <c r="F88" s="17" t="s">
        <v>14</v>
      </c>
      <c r="G88" s="17" t="s">
        <v>56</v>
      </c>
      <c r="H88" s="17" t="s">
        <v>762</v>
      </c>
      <c r="I88" t="s">
        <v>57</v>
      </c>
    </row>
    <row r="89" spans="3:9" ht="15.75" customHeight="1" x14ac:dyDescent="0.3">
      <c r="C89" s="18">
        <v>75710</v>
      </c>
      <c r="D89" s="17" t="s">
        <v>193</v>
      </c>
      <c r="E89" s="17" t="s">
        <v>475</v>
      </c>
      <c r="F89" s="17" t="s">
        <v>66</v>
      </c>
      <c r="G89" s="17" t="s">
        <v>96</v>
      </c>
      <c r="H89" s="17" t="s">
        <v>729</v>
      </c>
      <c r="I89" t="s">
        <v>97</v>
      </c>
    </row>
    <row r="90" spans="3:9" ht="15.75" customHeight="1" x14ac:dyDescent="0.3">
      <c r="C90" s="18">
        <v>75712</v>
      </c>
      <c r="D90" s="17" t="s">
        <v>1014</v>
      </c>
      <c r="E90" s="17" t="s">
        <v>1058</v>
      </c>
      <c r="F90" s="17" t="s">
        <v>66</v>
      </c>
      <c r="G90" s="17" t="s">
        <v>25</v>
      </c>
      <c r="H90" s="17" t="s">
        <v>1843</v>
      </c>
      <c r="I90" t="s">
        <v>26</v>
      </c>
    </row>
    <row r="91" spans="3:9" ht="15.75" customHeight="1" x14ac:dyDescent="0.3">
      <c r="C91" s="18">
        <v>62103</v>
      </c>
      <c r="D91" s="17" t="s">
        <v>194</v>
      </c>
      <c r="E91" s="17" t="s">
        <v>502</v>
      </c>
      <c r="F91" s="17" t="s">
        <v>14</v>
      </c>
      <c r="G91" s="17" t="s">
        <v>20</v>
      </c>
      <c r="H91" s="17" t="s">
        <v>732</v>
      </c>
      <c r="I91" t="s">
        <v>21</v>
      </c>
    </row>
    <row r="92" spans="3:9" ht="15.75" customHeight="1" x14ac:dyDescent="0.3">
      <c r="C92" s="18">
        <v>68044</v>
      </c>
      <c r="D92" s="17" t="s">
        <v>1015</v>
      </c>
      <c r="E92" s="17" t="s">
        <v>1059</v>
      </c>
      <c r="F92" s="17" t="s">
        <v>14</v>
      </c>
      <c r="G92" s="17" t="s">
        <v>1206</v>
      </c>
      <c r="H92" s="17" t="s">
        <v>1212</v>
      </c>
      <c r="I92" t="s">
        <v>1207</v>
      </c>
    </row>
    <row r="93" spans="3:9" ht="15.75" customHeight="1" x14ac:dyDescent="0.3">
      <c r="C93" s="18">
        <v>68778</v>
      </c>
      <c r="D93" s="17" t="s">
        <v>195</v>
      </c>
      <c r="E93" s="17" t="s">
        <v>503</v>
      </c>
      <c r="F93" s="17" t="s">
        <v>66</v>
      </c>
      <c r="G93" s="17" t="s">
        <v>20</v>
      </c>
      <c r="H93" s="17" t="s">
        <v>960</v>
      </c>
      <c r="I93" t="s">
        <v>21</v>
      </c>
    </row>
    <row r="94" spans="3:9" ht="15.75" customHeight="1" x14ac:dyDescent="0.3">
      <c r="C94" s="18">
        <v>89647</v>
      </c>
      <c r="D94" s="17" t="s">
        <v>948</v>
      </c>
      <c r="E94" s="17" t="s">
        <v>988</v>
      </c>
      <c r="F94" s="17" t="s">
        <v>14</v>
      </c>
      <c r="G94" s="17" t="s">
        <v>109</v>
      </c>
      <c r="H94" s="17" t="s">
        <v>725</v>
      </c>
      <c r="I94" t="s">
        <v>110</v>
      </c>
    </row>
    <row r="95" spans="3:9" ht="15.75" customHeight="1" x14ac:dyDescent="0.3">
      <c r="C95" s="18">
        <v>77804</v>
      </c>
      <c r="D95" s="17" t="s">
        <v>1219</v>
      </c>
      <c r="E95" s="17" t="s">
        <v>1220</v>
      </c>
      <c r="F95" s="17" t="s">
        <v>66</v>
      </c>
      <c r="G95" s="17" t="s">
        <v>1206</v>
      </c>
      <c r="H95" s="17" t="s">
        <v>1205</v>
      </c>
      <c r="I95" t="s">
        <v>1207</v>
      </c>
    </row>
    <row r="96" spans="3:9" ht="15.75" customHeight="1" x14ac:dyDescent="0.3">
      <c r="C96" s="18">
        <v>74206</v>
      </c>
      <c r="D96" s="17" t="s">
        <v>196</v>
      </c>
      <c r="E96" s="17" t="s">
        <v>504</v>
      </c>
      <c r="F96" s="17" t="s">
        <v>66</v>
      </c>
      <c r="G96" s="17" t="s">
        <v>126</v>
      </c>
      <c r="H96" s="17" t="s">
        <v>725</v>
      </c>
      <c r="I96" t="s">
        <v>127</v>
      </c>
    </row>
    <row r="97" spans="3:16" ht="15.75" customHeight="1" x14ac:dyDescent="0.3">
      <c r="C97" s="18">
        <v>65777</v>
      </c>
      <c r="D97" s="17" t="s">
        <v>197</v>
      </c>
      <c r="E97" s="17" t="s">
        <v>505</v>
      </c>
      <c r="F97" s="17" t="s">
        <v>66</v>
      </c>
      <c r="G97" s="17" t="s">
        <v>28</v>
      </c>
      <c r="H97" s="17" t="s">
        <v>725</v>
      </c>
      <c r="I97" t="s">
        <v>29</v>
      </c>
    </row>
    <row r="98" spans="3:16" ht="15.75" customHeight="1" x14ac:dyDescent="0.3">
      <c r="C98" s="18">
        <v>73760</v>
      </c>
      <c r="D98" s="17" t="s">
        <v>1279</v>
      </c>
      <c r="E98" s="17" t="s">
        <v>1280</v>
      </c>
      <c r="F98" s="17" t="s">
        <v>14</v>
      </c>
      <c r="G98" s="17" t="s">
        <v>1206</v>
      </c>
      <c r="H98" s="17" t="s">
        <v>1281</v>
      </c>
      <c r="I98" t="s">
        <v>1207</v>
      </c>
    </row>
    <row r="99" spans="3:16" ht="15.75" customHeight="1" x14ac:dyDescent="0.3">
      <c r="C99" s="18">
        <v>73762</v>
      </c>
      <c r="D99" s="17" t="s">
        <v>1282</v>
      </c>
      <c r="E99" s="17" t="s">
        <v>1283</v>
      </c>
      <c r="F99" s="17" t="s">
        <v>14</v>
      </c>
      <c r="G99" s="17" t="s">
        <v>1206</v>
      </c>
      <c r="H99" s="17" t="s">
        <v>1809</v>
      </c>
      <c r="I99" t="s">
        <v>1207</v>
      </c>
    </row>
    <row r="100" spans="3:16" ht="15.75" customHeight="1" x14ac:dyDescent="0.3">
      <c r="C100" s="18">
        <v>72188</v>
      </c>
      <c r="D100" s="17" t="s">
        <v>975</v>
      </c>
      <c r="E100" s="17" t="s">
        <v>506</v>
      </c>
      <c r="F100" s="17" t="s">
        <v>66</v>
      </c>
      <c r="G100" s="17" t="s">
        <v>25</v>
      </c>
      <c r="H100" s="17" t="s">
        <v>733</v>
      </c>
      <c r="I100" t="s">
        <v>26</v>
      </c>
    </row>
    <row r="101" spans="3:16" ht="15.75" customHeight="1" x14ac:dyDescent="0.3">
      <c r="C101" s="18">
        <v>74389</v>
      </c>
      <c r="D101" s="17" t="s">
        <v>1221</v>
      </c>
      <c r="E101" s="17" t="s">
        <v>1222</v>
      </c>
      <c r="F101" s="17" t="s">
        <v>66</v>
      </c>
      <c r="G101" s="17" t="s">
        <v>56</v>
      </c>
      <c r="H101" s="17" t="s">
        <v>1223</v>
      </c>
      <c r="I101" t="s">
        <v>57</v>
      </c>
    </row>
    <row r="102" spans="3:16" ht="15.75" customHeight="1" x14ac:dyDescent="0.3">
      <c r="C102" s="18">
        <v>74390</v>
      </c>
      <c r="D102" s="17" t="s">
        <v>198</v>
      </c>
      <c r="E102" s="17" t="s">
        <v>507</v>
      </c>
      <c r="F102" s="17" t="s">
        <v>66</v>
      </c>
      <c r="G102" s="17" t="s">
        <v>56</v>
      </c>
      <c r="H102" s="17" t="s">
        <v>762</v>
      </c>
      <c r="I102" t="s">
        <v>57</v>
      </c>
      <c r="J102" s="3"/>
      <c r="M102" s="4"/>
      <c r="O102" s="1"/>
      <c r="P102" s="4"/>
    </row>
    <row r="103" spans="3:16" ht="15.75" customHeight="1" x14ac:dyDescent="0.3">
      <c r="C103" s="18">
        <v>76262</v>
      </c>
      <c r="D103" s="17" t="s">
        <v>199</v>
      </c>
      <c r="E103" s="17" t="s">
        <v>468</v>
      </c>
      <c r="F103" s="17" t="s">
        <v>14</v>
      </c>
      <c r="G103" s="17" t="s">
        <v>20</v>
      </c>
      <c r="H103" s="17" t="s">
        <v>960</v>
      </c>
      <c r="I103" t="s">
        <v>21</v>
      </c>
    </row>
    <row r="104" spans="3:16" ht="15.75" customHeight="1" x14ac:dyDescent="0.3">
      <c r="C104" s="18">
        <v>76267</v>
      </c>
      <c r="D104" s="17" t="s">
        <v>200</v>
      </c>
      <c r="E104" s="17" t="s">
        <v>508</v>
      </c>
      <c r="F104" s="17" t="s">
        <v>14</v>
      </c>
      <c r="G104" s="17" t="s">
        <v>109</v>
      </c>
      <c r="H104" s="17" t="s">
        <v>725</v>
      </c>
      <c r="I104" t="s">
        <v>110</v>
      </c>
    </row>
    <row r="105" spans="3:16" ht="15.75" customHeight="1" x14ac:dyDescent="0.3">
      <c r="C105" s="18">
        <v>76276</v>
      </c>
      <c r="D105" s="17" t="s">
        <v>1284</v>
      </c>
      <c r="E105" s="17" t="s">
        <v>1285</v>
      </c>
      <c r="F105" s="17" t="s">
        <v>14</v>
      </c>
      <c r="G105" s="17" t="s">
        <v>25</v>
      </c>
      <c r="H105" s="17" t="s">
        <v>799</v>
      </c>
      <c r="I105" t="s">
        <v>26</v>
      </c>
    </row>
    <row r="106" spans="3:16" ht="15.75" customHeight="1" x14ac:dyDescent="0.3">
      <c r="C106" s="18">
        <v>76278</v>
      </c>
      <c r="D106" s="17" t="s">
        <v>976</v>
      </c>
      <c r="E106" s="17" t="s">
        <v>509</v>
      </c>
      <c r="F106" s="17" t="s">
        <v>66</v>
      </c>
      <c r="G106" s="17" t="s">
        <v>25</v>
      </c>
      <c r="H106" s="17" t="s">
        <v>725</v>
      </c>
      <c r="I106" t="s">
        <v>26</v>
      </c>
    </row>
    <row r="107" spans="3:16" ht="15.75" customHeight="1" x14ac:dyDescent="0.3">
      <c r="C107" s="18">
        <v>76287</v>
      </c>
      <c r="D107" s="17" t="s">
        <v>1224</v>
      </c>
      <c r="E107" s="17" t="s">
        <v>1225</v>
      </c>
      <c r="F107" s="17" t="s">
        <v>14</v>
      </c>
      <c r="G107" s="17" t="s">
        <v>25</v>
      </c>
      <c r="H107" s="17" t="s">
        <v>733</v>
      </c>
      <c r="I107" t="s">
        <v>26</v>
      </c>
      <c r="J107" s="3"/>
      <c r="M107" s="4"/>
      <c r="O107" s="1"/>
      <c r="P107" s="4"/>
    </row>
    <row r="108" spans="3:16" ht="15.75" customHeight="1" x14ac:dyDescent="0.3">
      <c r="C108" s="18">
        <v>67427</v>
      </c>
      <c r="D108" s="17" t="s">
        <v>1844</v>
      </c>
      <c r="E108" s="17" t="s">
        <v>1845</v>
      </c>
      <c r="F108" s="17" t="s">
        <v>14</v>
      </c>
      <c r="G108" s="17" t="s">
        <v>179</v>
      </c>
      <c r="H108" s="17" t="s">
        <v>912</v>
      </c>
      <c r="I108" t="s">
        <v>180</v>
      </c>
    </row>
    <row r="109" spans="3:16" ht="15.75" customHeight="1" x14ac:dyDescent="0.3">
      <c r="C109" s="18">
        <v>76295</v>
      </c>
      <c r="D109" s="17" t="s">
        <v>201</v>
      </c>
      <c r="E109" s="17" t="s">
        <v>510</v>
      </c>
      <c r="F109" s="17" t="s">
        <v>66</v>
      </c>
      <c r="G109" s="17" t="s">
        <v>126</v>
      </c>
      <c r="H109" s="17" t="s">
        <v>733</v>
      </c>
      <c r="I109" t="s">
        <v>127</v>
      </c>
    </row>
    <row r="110" spans="3:16" ht="15.75" customHeight="1" x14ac:dyDescent="0.3">
      <c r="C110" s="18">
        <v>67707</v>
      </c>
      <c r="D110" s="17" t="s">
        <v>1226</v>
      </c>
      <c r="E110" s="17" t="s">
        <v>1227</v>
      </c>
      <c r="F110" s="17" t="s">
        <v>14</v>
      </c>
      <c r="G110" s="17" t="s">
        <v>1206</v>
      </c>
      <c r="H110" s="17" t="s">
        <v>1205</v>
      </c>
      <c r="I110" t="s">
        <v>1207</v>
      </c>
    </row>
    <row r="111" spans="3:16" ht="15.75" customHeight="1" x14ac:dyDescent="0.3">
      <c r="C111" s="18">
        <v>71592</v>
      </c>
      <c r="D111" s="17" t="s">
        <v>202</v>
      </c>
      <c r="E111" s="17" t="s">
        <v>511</v>
      </c>
      <c r="F111" s="17" t="s">
        <v>14</v>
      </c>
      <c r="G111" s="17" t="s">
        <v>126</v>
      </c>
      <c r="H111" s="17" t="s">
        <v>725</v>
      </c>
      <c r="I111" t="s">
        <v>127</v>
      </c>
    </row>
    <row r="112" spans="3:16" ht="15.75" customHeight="1" x14ac:dyDescent="0.3">
      <c r="C112" s="18">
        <v>71594</v>
      </c>
      <c r="D112" s="17" t="s">
        <v>1016</v>
      </c>
      <c r="E112" s="17" t="s">
        <v>1060</v>
      </c>
      <c r="F112" s="17" t="s">
        <v>66</v>
      </c>
      <c r="G112" s="17" t="s">
        <v>1206</v>
      </c>
      <c r="H112" s="17" t="s">
        <v>2034</v>
      </c>
      <c r="I112" t="s">
        <v>1207</v>
      </c>
    </row>
    <row r="113" spans="3:16" ht="15.75" customHeight="1" x14ac:dyDescent="0.3">
      <c r="C113" s="18">
        <v>64719</v>
      </c>
      <c r="D113" s="17" t="s">
        <v>203</v>
      </c>
      <c r="E113" s="17" t="s">
        <v>512</v>
      </c>
      <c r="F113" s="17" t="s">
        <v>14</v>
      </c>
      <c r="G113" s="17" t="s">
        <v>56</v>
      </c>
      <c r="H113" s="17" t="s">
        <v>1361</v>
      </c>
      <c r="I113" t="s">
        <v>57</v>
      </c>
    </row>
    <row r="114" spans="3:16" ht="15.75" customHeight="1" x14ac:dyDescent="0.3">
      <c r="C114" s="18">
        <v>64720</v>
      </c>
      <c r="D114" s="17" t="s">
        <v>204</v>
      </c>
      <c r="E114" s="17" t="s">
        <v>512</v>
      </c>
      <c r="F114" s="17" t="s">
        <v>14</v>
      </c>
      <c r="G114" s="17" t="s">
        <v>56</v>
      </c>
      <c r="H114" s="17" t="s">
        <v>1361</v>
      </c>
      <c r="I114" t="s">
        <v>57</v>
      </c>
    </row>
    <row r="115" spans="3:16" ht="15.75" customHeight="1" x14ac:dyDescent="0.3">
      <c r="C115" s="18">
        <v>67278</v>
      </c>
      <c r="D115" s="17" t="s">
        <v>205</v>
      </c>
      <c r="E115" s="17" t="s">
        <v>513</v>
      </c>
      <c r="F115" s="17" t="s">
        <v>66</v>
      </c>
      <c r="G115" s="17" t="s">
        <v>20</v>
      </c>
      <c r="H115" s="17" t="s">
        <v>2126</v>
      </c>
      <c r="I115" t="s">
        <v>21</v>
      </c>
    </row>
    <row r="116" spans="3:16" ht="15.75" customHeight="1" x14ac:dyDescent="0.3">
      <c r="C116" s="18">
        <v>85586</v>
      </c>
      <c r="D116" s="17" t="s">
        <v>206</v>
      </c>
      <c r="E116" s="17" t="s">
        <v>453</v>
      </c>
      <c r="F116" s="17" t="s">
        <v>14</v>
      </c>
      <c r="G116" s="17" t="s">
        <v>48</v>
      </c>
      <c r="H116" s="17" t="s">
        <v>1846</v>
      </c>
      <c r="I116" t="s">
        <v>761</v>
      </c>
    </row>
    <row r="117" spans="3:16" ht="15.75" customHeight="1" x14ac:dyDescent="0.3">
      <c r="C117" s="18">
        <v>84713</v>
      </c>
      <c r="D117" s="17" t="s">
        <v>207</v>
      </c>
      <c r="E117" s="17" t="s">
        <v>514</v>
      </c>
      <c r="F117" s="17" t="s">
        <v>14</v>
      </c>
      <c r="G117" s="17" t="s">
        <v>903</v>
      </c>
      <c r="H117" s="17" t="s">
        <v>966</v>
      </c>
      <c r="I117" t="s">
        <v>904</v>
      </c>
    </row>
    <row r="118" spans="3:16" ht="15.75" customHeight="1" x14ac:dyDescent="0.3">
      <c r="C118" s="18">
        <v>84720</v>
      </c>
      <c r="D118" s="17" t="s">
        <v>1847</v>
      </c>
      <c r="E118" s="17" t="s">
        <v>1848</v>
      </c>
      <c r="F118" s="17" t="s">
        <v>14</v>
      </c>
      <c r="G118" s="17" t="s">
        <v>168</v>
      </c>
      <c r="H118" s="17" t="s">
        <v>1849</v>
      </c>
      <c r="I118" t="s">
        <v>169</v>
      </c>
    </row>
    <row r="119" spans="3:16" ht="15.75" customHeight="1" x14ac:dyDescent="0.3">
      <c r="C119" s="18">
        <v>84756</v>
      </c>
      <c r="D119" s="17" t="s">
        <v>208</v>
      </c>
      <c r="E119" s="17" t="s">
        <v>515</v>
      </c>
      <c r="F119" s="17" t="s">
        <v>14</v>
      </c>
      <c r="G119" s="17" t="s">
        <v>48</v>
      </c>
      <c r="H119" s="17" t="s">
        <v>1515</v>
      </c>
      <c r="I119" t="s">
        <v>761</v>
      </c>
    </row>
    <row r="120" spans="3:16" ht="15.75" customHeight="1" x14ac:dyDescent="0.3">
      <c r="C120" s="18">
        <v>69540</v>
      </c>
      <c r="D120" s="17" t="s">
        <v>384</v>
      </c>
      <c r="E120" s="17" t="s">
        <v>464</v>
      </c>
      <c r="F120" s="17" t="s">
        <v>14</v>
      </c>
      <c r="G120" s="17" t="s">
        <v>15</v>
      </c>
      <c r="H120" s="17" t="s">
        <v>964</v>
      </c>
      <c r="I120" t="s">
        <v>16</v>
      </c>
    </row>
    <row r="121" spans="3:16" ht="15.75" customHeight="1" x14ac:dyDescent="0.3">
      <c r="C121" s="18">
        <v>68963</v>
      </c>
      <c r="D121" s="17" t="s">
        <v>209</v>
      </c>
      <c r="E121" s="17" t="s">
        <v>460</v>
      </c>
      <c r="F121" s="17" t="s">
        <v>66</v>
      </c>
      <c r="G121" s="17" t="s">
        <v>56</v>
      </c>
      <c r="H121" s="17" t="s">
        <v>1811</v>
      </c>
      <c r="I121" t="s">
        <v>57</v>
      </c>
    </row>
    <row r="122" spans="3:16" ht="15.75" customHeight="1" x14ac:dyDescent="0.3">
      <c r="C122" s="18">
        <v>68964</v>
      </c>
      <c r="D122" s="17" t="s">
        <v>1850</v>
      </c>
      <c r="E122" s="17" t="s">
        <v>1851</v>
      </c>
      <c r="F122" s="17" t="s">
        <v>14</v>
      </c>
      <c r="G122" s="17" t="s">
        <v>56</v>
      </c>
      <c r="H122" s="17" t="s">
        <v>1811</v>
      </c>
      <c r="I122" t="s">
        <v>57</v>
      </c>
    </row>
    <row r="123" spans="3:16" ht="15.75" customHeight="1" x14ac:dyDescent="0.3">
      <c r="C123" s="18">
        <v>77826</v>
      </c>
      <c r="D123" s="17" t="s">
        <v>1102</v>
      </c>
      <c r="E123" s="17" t="s">
        <v>1103</v>
      </c>
      <c r="F123" s="17" t="s">
        <v>14</v>
      </c>
      <c r="G123" s="17" t="s">
        <v>28</v>
      </c>
      <c r="H123" s="17" t="s">
        <v>969</v>
      </c>
      <c r="I123" t="s">
        <v>29</v>
      </c>
    </row>
    <row r="124" spans="3:16" ht="15.75" customHeight="1" x14ac:dyDescent="0.3">
      <c r="C124" s="18">
        <v>77832</v>
      </c>
      <c r="D124" s="17" t="s">
        <v>1104</v>
      </c>
      <c r="E124" s="17" t="s">
        <v>1105</v>
      </c>
      <c r="F124" s="17" t="s">
        <v>14</v>
      </c>
      <c r="G124" s="17" t="s">
        <v>28</v>
      </c>
      <c r="H124" s="17" t="s">
        <v>969</v>
      </c>
      <c r="I124" t="s">
        <v>29</v>
      </c>
    </row>
    <row r="125" spans="3:16" ht="15.75" customHeight="1" x14ac:dyDescent="0.3">
      <c r="C125" s="18">
        <v>77834</v>
      </c>
      <c r="D125" s="17" t="s">
        <v>210</v>
      </c>
      <c r="E125" s="17" t="s">
        <v>517</v>
      </c>
      <c r="F125" s="17" t="s">
        <v>66</v>
      </c>
      <c r="G125" s="17" t="s">
        <v>126</v>
      </c>
      <c r="H125" s="17" t="s">
        <v>725</v>
      </c>
      <c r="I125" t="s">
        <v>127</v>
      </c>
    </row>
    <row r="126" spans="3:16" ht="15.75" customHeight="1" x14ac:dyDescent="0.3">
      <c r="C126" s="18">
        <v>75921</v>
      </c>
      <c r="D126" s="17" t="s">
        <v>1106</v>
      </c>
      <c r="E126" s="17" t="s">
        <v>1107</v>
      </c>
      <c r="F126" s="17" t="s">
        <v>66</v>
      </c>
      <c r="G126" s="17" t="s">
        <v>28</v>
      </c>
      <c r="H126" s="17" t="s">
        <v>1108</v>
      </c>
      <c r="I126" t="s">
        <v>29</v>
      </c>
    </row>
    <row r="127" spans="3:16" ht="15.75" customHeight="1" x14ac:dyDescent="0.3">
      <c r="C127" s="18">
        <v>71551</v>
      </c>
      <c r="D127" s="17" t="s">
        <v>1482</v>
      </c>
      <c r="E127" s="17" t="s">
        <v>1483</v>
      </c>
      <c r="F127" s="17" t="s">
        <v>14</v>
      </c>
      <c r="G127" s="17" t="s">
        <v>179</v>
      </c>
      <c r="H127" s="17" t="s">
        <v>725</v>
      </c>
      <c r="I127" t="s">
        <v>180</v>
      </c>
      <c r="J127" s="3"/>
      <c r="M127" s="1"/>
      <c r="O127" s="1"/>
      <c r="P127" s="1"/>
    </row>
    <row r="128" spans="3:16" ht="15.75" customHeight="1" x14ac:dyDescent="0.3">
      <c r="C128" s="18">
        <v>75315</v>
      </c>
      <c r="D128" s="17" t="s">
        <v>211</v>
      </c>
      <c r="E128" s="17" t="s">
        <v>518</v>
      </c>
      <c r="F128" s="17" t="s">
        <v>14</v>
      </c>
      <c r="G128" s="17" t="s">
        <v>109</v>
      </c>
      <c r="H128" s="17" t="s">
        <v>736</v>
      </c>
      <c r="I128" t="s">
        <v>110</v>
      </c>
    </row>
    <row r="129" spans="3:16" ht="15.75" customHeight="1" x14ac:dyDescent="0.3">
      <c r="C129" s="18">
        <v>75318</v>
      </c>
      <c r="D129" s="17" t="s">
        <v>212</v>
      </c>
      <c r="E129" s="17" t="s">
        <v>519</v>
      </c>
      <c r="F129" s="17" t="s">
        <v>14</v>
      </c>
      <c r="G129" s="17" t="s">
        <v>109</v>
      </c>
      <c r="H129" s="17" t="s">
        <v>725</v>
      </c>
      <c r="I129" t="s">
        <v>110</v>
      </c>
    </row>
    <row r="130" spans="3:16" ht="15.75" customHeight="1" x14ac:dyDescent="0.3">
      <c r="C130" s="18">
        <v>72553</v>
      </c>
      <c r="D130" s="17" t="s">
        <v>1228</v>
      </c>
      <c r="E130" s="17" t="s">
        <v>1229</v>
      </c>
      <c r="F130" s="17" t="s">
        <v>14</v>
      </c>
      <c r="G130" s="17" t="s">
        <v>20</v>
      </c>
      <c r="H130" s="17" t="s">
        <v>1230</v>
      </c>
      <c r="I130" t="s">
        <v>21</v>
      </c>
    </row>
    <row r="131" spans="3:16" ht="15.75" customHeight="1" x14ac:dyDescent="0.3">
      <c r="C131" s="18">
        <v>72561</v>
      </c>
      <c r="D131" s="17" t="s">
        <v>213</v>
      </c>
      <c r="E131" s="17" t="s">
        <v>520</v>
      </c>
      <c r="F131" s="17" t="s">
        <v>14</v>
      </c>
      <c r="G131" s="17" t="s">
        <v>56</v>
      </c>
      <c r="H131" s="17" t="s">
        <v>762</v>
      </c>
      <c r="I131" t="s">
        <v>57</v>
      </c>
    </row>
    <row r="132" spans="3:16" ht="15.75" customHeight="1" x14ac:dyDescent="0.3">
      <c r="C132" s="18">
        <v>77710</v>
      </c>
      <c r="D132" s="17" t="s">
        <v>949</v>
      </c>
      <c r="E132" s="17" t="s">
        <v>989</v>
      </c>
      <c r="F132" s="17" t="s">
        <v>14</v>
      </c>
      <c r="G132" s="17" t="s">
        <v>20</v>
      </c>
      <c r="H132" s="17" t="s">
        <v>967</v>
      </c>
      <c r="I132" t="s">
        <v>21</v>
      </c>
    </row>
    <row r="133" spans="3:16" ht="15.75" customHeight="1" x14ac:dyDescent="0.3">
      <c r="C133" s="18">
        <v>77718</v>
      </c>
      <c r="D133" s="17" t="s">
        <v>214</v>
      </c>
      <c r="E133" s="17" t="s">
        <v>521</v>
      </c>
      <c r="F133" s="17" t="s">
        <v>14</v>
      </c>
      <c r="G133" s="17" t="s">
        <v>20</v>
      </c>
      <c r="H133" s="17" t="s">
        <v>846</v>
      </c>
      <c r="I133" t="s">
        <v>21</v>
      </c>
    </row>
    <row r="134" spans="3:16" ht="15.75" customHeight="1" x14ac:dyDescent="0.3">
      <c r="C134" s="18">
        <v>77773</v>
      </c>
      <c r="D134" s="17" t="s">
        <v>215</v>
      </c>
      <c r="E134" s="17" t="s">
        <v>522</v>
      </c>
      <c r="F134" s="17" t="s">
        <v>14</v>
      </c>
      <c r="G134" s="17" t="s">
        <v>35</v>
      </c>
      <c r="H134" s="17" t="s">
        <v>957</v>
      </c>
      <c r="I134" t="s">
        <v>36</v>
      </c>
      <c r="J134" s="3"/>
      <c r="M134" s="4"/>
      <c r="O134" s="1"/>
      <c r="P134" s="4"/>
    </row>
    <row r="135" spans="3:16" ht="15.75" customHeight="1" x14ac:dyDescent="0.3">
      <c r="C135" s="18">
        <v>77777</v>
      </c>
      <c r="D135" s="17" t="s">
        <v>1017</v>
      </c>
      <c r="E135" s="17" t="s">
        <v>1061</v>
      </c>
      <c r="F135" s="17" t="s">
        <v>66</v>
      </c>
      <c r="G135" s="17" t="s">
        <v>1206</v>
      </c>
      <c r="H135" s="17" t="s">
        <v>2034</v>
      </c>
      <c r="I135" t="s">
        <v>1207</v>
      </c>
    </row>
    <row r="136" spans="3:16" ht="15.75" customHeight="1" x14ac:dyDescent="0.3">
      <c r="C136" s="18">
        <v>77778</v>
      </c>
      <c r="D136" s="17" t="s">
        <v>216</v>
      </c>
      <c r="E136" s="17" t="s">
        <v>472</v>
      </c>
      <c r="F136" s="17" t="s">
        <v>14</v>
      </c>
      <c r="G136" s="17" t="s">
        <v>56</v>
      </c>
      <c r="H136" s="17" t="s">
        <v>1212</v>
      </c>
      <c r="I136" t="s">
        <v>57</v>
      </c>
    </row>
    <row r="137" spans="3:16" ht="15.75" customHeight="1" x14ac:dyDescent="0.3">
      <c r="C137" s="18">
        <v>76576</v>
      </c>
      <c r="D137" s="17" t="s">
        <v>391</v>
      </c>
      <c r="E137" s="17" t="s">
        <v>523</v>
      </c>
      <c r="F137" s="17" t="s">
        <v>14</v>
      </c>
      <c r="G137" s="17" t="s">
        <v>96</v>
      </c>
      <c r="H137" s="17" t="s">
        <v>737</v>
      </c>
      <c r="I137" t="s">
        <v>97</v>
      </c>
    </row>
    <row r="138" spans="3:16" ht="15.75" customHeight="1" x14ac:dyDescent="0.3">
      <c r="C138" s="18">
        <v>76578</v>
      </c>
      <c r="D138" s="17" t="s">
        <v>1362</v>
      </c>
      <c r="E138" s="17" t="s">
        <v>1363</v>
      </c>
      <c r="F138" s="17" t="s">
        <v>66</v>
      </c>
      <c r="G138" s="17" t="s">
        <v>1206</v>
      </c>
      <c r="H138" s="17" t="s">
        <v>1809</v>
      </c>
      <c r="I138" t="s">
        <v>1207</v>
      </c>
    </row>
    <row r="139" spans="3:16" ht="15.75" customHeight="1" x14ac:dyDescent="0.3">
      <c r="C139" s="18">
        <v>72219</v>
      </c>
      <c r="D139" s="17" t="s">
        <v>2035</v>
      </c>
      <c r="E139" s="17" t="s">
        <v>2036</v>
      </c>
      <c r="F139" s="17" t="s">
        <v>14</v>
      </c>
      <c r="G139" s="17" t="s">
        <v>1206</v>
      </c>
      <c r="H139" s="17" t="s">
        <v>2034</v>
      </c>
      <c r="I139" t="s">
        <v>1207</v>
      </c>
    </row>
    <row r="140" spans="3:16" ht="15.75" customHeight="1" x14ac:dyDescent="0.3">
      <c r="C140" s="18">
        <v>72220</v>
      </c>
      <c r="D140" s="17" t="s">
        <v>217</v>
      </c>
      <c r="E140" s="17" t="s">
        <v>524</v>
      </c>
      <c r="F140" s="17" t="s">
        <v>14</v>
      </c>
      <c r="G140" s="17" t="s">
        <v>96</v>
      </c>
      <c r="H140" s="17" t="s">
        <v>730</v>
      </c>
      <c r="I140" t="s">
        <v>97</v>
      </c>
    </row>
    <row r="141" spans="3:16" ht="15.75" customHeight="1" x14ac:dyDescent="0.3">
      <c r="C141" s="18">
        <v>79046</v>
      </c>
      <c r="D141" s="17" t="s">
        <v>218</v>
      </c>
      <c r="E141" s="17" t="s">
        <v>525</v>
      </c>
      <c r="F141" s="17" t="s">
        <v>14</v>
      </c>
      <c r="G141" s="17" t="s">
        <v>56</v>
      </c>
      <c r="H141" s="17" t="s">
        <v>1364</v>
      </c>
      <c r="I141" t="s">
        <v>57</v>
      </c>
    </row>
    <row r="142" spans="3:16" ht="15.75" customHeight="1" x14ac:dyDescent="0.3">
      <c r="C142" s="18">
        <v>79053</v>
      </c>
      <c r="D142" s="17" t="s">
        <v>1109</v>
      </c>
      <c r="E142" s="17" t="s">
        <v>1110</v>
      </c>
      <c r="F142" s="17" t="s">
        <v>66</v>
      </c>
      <c r="G142" s="17" t="s">
        <v>25</v>
      </c>
      <c r="H142" s="17" t="s">
        <v>799</v>
      </c>
      <c r="I142" t="s">
        <v>26</v>
      </c>
    </row>
    <row r="143" spans="3:16" ht="15.75" customHeight="1" x14ac:dyDescent="0.3">
      <c r="C143" s="18">
        <v>79055</v>
      </c>
      <c r="D143" s="17" t="s">
        <v>1111</v>
      </c>
      <c r="E143" s="17" t="s">
        <v>526</v>
      </c>
      <c r="F143" s="17" t="s">
        <v>66</v>
      </c>
      <c r="G143" s="17" t="s">
        <v>25</v>
      </c>
      <c r="H143" s="17" t="s">
        <v>799</v>
      </c>
      <c r="I143" t="s">
        <v>26</v>
      </c>
    </row>
    <row r="144" spans="3:16" ht="15.75" customHeight="1" x14ac:dyDescent="0.3">
      <c r="C144" s="18">
        <v>79056</v>
      </c>
      <c r="D144" s="17" t="s">
        <v>1112</v>
      </c>
      <c r="E144" s="17" t="s">
        <v>526</v>
      </c>
      <c r="F144" s="17" t="s">
        <v>66</v>
      </c>
      <c r="G144" s="17" t="s">
        <v>25</v>
      </c>
      <c r="H144" s="17" t="s">
        <v>799</v>
      </c>
      <c r="I144" t="s">
        <v>26</v>
      </c>
    </row>
    <row r="145" spans="3:16" ht="15.75" customHeight="1" x14ac:dyDescent="0.3">
      <c r="C145" s="18">
        <v>79058</v>
      </c>
      <c r="D145" s="17" t="s">
        <v>977</v>
      </c>
      <c r="E145" s="17" t="s">
        <v>527</v>
      </c>
      <c r="F145" s="17" t="s">
        <v>14</v>
      </c>
      <c r="G145" s="17" t="s">
        <v>25</v>
      </c>
      <c r="H145" s="17" t="s">
        <v>733</v>
      </c>
      <c r="I145" t="s">
        <v>26</v>
      </c>
    </row>
    <row r="146" spans="3:16" ht="15.75" customHeight="1" x14ac:dyDescent="0.3">
      <c r="C146" s="18">
        <v>79061</v>
      </c>
      <c r="D146" s="17" t="s">
        <v>1699</v>
      </c>
      <c r="E146" s="17" t="s">
        <v>1700</v>
      </c>
      <c r="F146" s="17" t="s">
        <v>14</v>
      </c>
      <c r="G146" s="17" t="s">
        <v>35</v>
      </c>
      <c r="H146" s="17" t="s">
        <v>1701</v>
      </c>
      <c r="I146" t="s">
        <v>36</v>
      </c>
      <c r="J146" s="3"/>
      <c r="M146" s="1"/>
      <c r="O146" s="1"/>
      <c r="P146" s="4"/>
    </row>
    <row r="147" spans="3:16" ht="15.75" customHeight="1" x14ac:dyDescent="0.3">
      <c r="C147" s="18">
        <v>79065</v>
      </c>
      <c r="D147" s="17" t="s">
        <v>219</v>
      </c>
      <c r="E147" s="17" t="s">
        <v>528</v>
      </c>
      <c r="F147" s="17" t="s">
        <v>14</v>
      </c>
      <c r="G147" s="17" t="s">
        <v>20</v>
      </c>
      <c r="H147" s="17" t="s">
        <v>1271</v>
      </c>
      <c r="I147" t="s">
        <v>21</v>
      </c>
    </row>
    <row r="148" spans="3:16" ht="15.75" customHeight="1" x14ac:dyDescent="0.3">
      <c r="C148" s="18">
        <v>74093</v>
      </c>
      <c r="D148" s="17" t="s">
        <v>1231</v>
      </c>
      <c r="E148" s="17" t="s">
        <v>516</v>
      </c>
      <c r="F148" s="17" t="s">
        <v>66</v>
      </c>
      <c r="G148" s="17" t="s">
        <v>1206</v>
      </c>
      <c r="H148" s="17" t="s">
        <v>1212</v>
      </c>
      <c r="I148" t="s">
        <v>1207</v>
      </c>
    </row>
    <row r="149" spans="3:16" ht="15.75" customHeight="1" x14ac:dyDescent="0.3">
      <c r="C149" s="18">
        <v>74094</v>
      </c>
      <c r="D149" s="17" t="s">
        <v>385</v>
      </c>
      <c r="E149" s="17" t="s">
        <v>473</v>
      </c>
      <c r="F149" s="17" t="s">
        <v>66</v>
      </c>
      <c r="G149" s="17" t="s">
        <v>1206</v>
      </c>
      <c r="H149" s="17" t="s">
        <v>1365</v>
      </c>
      <c r="I149" t="s">
        <v>1207</v>
      </c>
    </row>
    <row r="150" spans="3:16" ht="15.75" customHeight="1" x14ac:dyDescent="0.3">
      <c r="C150" s="18">
        <v>74099</v>
      </c>
      <c r="D150" s="17" t="s">
        <v>1852</v>
      </c>
      <c r="E150" s="17" t="s">
        <v>1853</v>
      </c>
      <c r="F150" s="17" t="s">
        <v>14</v>
      </c>
      <c r="G150" s="17" t="s">
        <v>15</v>
      </c>
      <c r="H150" s="17" t="s">
        <v>1854</v>
      </c>
      <c r="I150" t="s">
        <v>16</v>
      </c>
    </row>
    <row r="151" spans="3:16" ht="15.75" customHeight="1" x14ac:dyDescent="0.3">
      <c r="C151" s="18">
        <v>74100</v>
      </c>
      <c r="D151" s="17" t="s">
        <v>220</v>
      </c>
      <c r="E151" s="17" t="s">
        <v>529</v>
      </c>
      <c r="F151" s="17" t="s">
        <v>14</v>
      </c>
      <c r="G151" s="17" t="s">
        <v>1206</v>
      </c>
      <c r="H151" s="17" t="s">
        <v>1784</v>
      </c>
      <c r="I151" t="s">
        <v>1207</v>
      </c>
    </row>
    <row r="152" spans="3:16" ht="15.75" customHeight="1" x14ac:dyDescent="0.3">
      <c r="C152" s="18">
        <v>74102</v>
      </c>
      <c r="D152" s="17" t="s">
        <v>1855</v>
      </c>
      <c r="E152" s="17" t="s">
        <v>1856</v>
      </c>
      <c r="F152" s="17" t="s">
        <v>14</v>
      </c>
      <c r="G152" s="17" t="s">
        <v>15</v>
      </c>
      <c r="H152" s="17" t="s">
        <v>1857</v>
      </c>
      <c r="I152" t="s">
        <v>16</v>
      </c>
      <c r="J152" s="3"/>
      <c r="M152" s="1"/>
      <c r="O152" s="1"/>
      <c r="P152" s="4"/>
    </row>
    <row r="153" spans="3:16" ht="15.75" customHeight="1" x14ac:dyDescent="0.3">
      <c r="C153" s="18">
        <v>80029</v>
      </c>
      <c r="D153" s="17" t="s">
        <v>1286</v>
      </c>
      <c r="E153" s="17" t="s">
        <v>1287</v>
      </c>
      <c r="F153" s="17" t="s">
        <v>14</v>
      </c>
      <c r="G153" s="17" t="s">
        <v>1206</v>
      </c>
      <c r="H153" s="17" t="s">
        <v>1809</v>
      </c>
      <c r="I153" t="s">
        <v>1207</v>
      </c>
    </row>
    <row r="154" spans="3:16" ht="15.75" customHeight="1" x14ac:dyDescent="0.3">
      <c r="C154" s="18">
        <v>80031</v>
      </c>
      <c r="D154" s="17" t="s">
        <v>1288</v>
      </c>
      <c r="E154" s="17" t="s">
        <v>1289</v>
      </c>
      <c r="F154" s="17" t="s">
        <v>66</v>
      </c>
      <c r="G154" s="17" t="s">
        <v>1206</v>
      </c>
      <c r="H154" s="17" t="s">
        <v>1809</v>
      </c>
      <c r="I154" t="s">
        <v>1207</v>
      </c>
    </row>
    <row r="155" spans="3:16" ht="15.75" customHeight="1" x14ac:dyDescent="0.3">
      <c r="C155" s="18">
        <v>80034</v>
      </c>
      <c r="D155" s="17" t="s">
        <v>221</v>
      </c>
      <c r="E155" s="17" t="s">
        <v>530</v>
      </c>
      <c r="F155" s="17" t="s">
        <v>66</v>
      </c>
      <c r="G155" s="17" t="s">
        <v>126</v>
      </c>
      <c r="H155" s="17" t="s">
        <v>725</v>
      </c>
      <c r="I155" t="s">
        <v>127</v>
      </c>
      <c r="J155" s="3"/>
      <c r="M155" s="1"/>
      <c r="O155" s="1"/>
      <c r="P155" s="4"/>
    </row>
    <row r="156" spans="3:16" ht="15.75" customHeight="1" x14ac:dyDescent="0.3">
      <c r="C156" s="18">
        <v>79070</v>
      </c>
      <c r="D156" s="17" t="s">
        <v>222</v>
      </c>
      <c r="E156" s="17" t="s">
        <v>531</v>
      </c>
      <c r="F156" s="17" t="s">
        <v>14</v>
      </c>
      <c r="G156" s="17" t="s">
        <v>20</v>
      </c>
      <c r="H156" s="17" t="s">
        <v>1365</v>
      </c>
      <c r="I156" t="s">
        <v>21</v>
      </c>
      <c r="J156" s="3"/>
      <c r="M156" s="1"/>
      <c r="O156" s="1"/>
      <c r="P156" s="4"/>
    </row>
    <row r="157" spans="3:16" ht="15.75" customHeight="1" x14ac:dyDescent="0.3">
      <c r="C157" s="18">
        <v>75326</v>
      </c>
      <c r="D157" s="17" t="s">
        <v>978</v>
      </c>
      <c r="E157" s="17" t="s">
        <v>532</v>
      </c>
      <c r="F157" s="17" t="s">
        <v>14</v>
      </c>
      <c r="G157" s="17" t="s">
        <v>25</v>
      </c>
      <c r="H157" s="17" t="s">
        <v>733</v>
      </c>
      <c r="I157" t="s">
        <v>26</v>
      </c>
      <c r="J157" s="3"/>
      <c r="M157" s="1"/>
      <c r="O157" s="1"/>
      <c r="P157" s="1"/>
    </row>
    <row r="158" spans="3:16" ht="15.75" customHeight="1" x14ac:dyDescent="0.3">
      <c r="C158" s="18">
        <v>84364</v>
      </c>
      <c r="D158" s="17" t="s">
        <v>1858</v>
      </c>
      <c r="E158" s="17" t="s">
        <v>1859</v>
      </c>
      <c r="F158" s="17" t="s">
        <v>14</v>
      </c>
      <c r="G158" s="17" t="s">
        <v>48</v>
      </c>
      <c r="H158" s="17" t="s">
        <v>1846</v>
      </c>
      <c r="I158" t="s">
        <v>761</v>
      </c>
    </row>
    <row r="159" spans="3:16" ht="15.75" customHeight="1" x14ac:dyDescent="0.3">
      <c r="C159" s="18">
        <v>84366</v>
      </c>
      <c r="D159" s="17" t="s">
        <v>1860</v>
      </c>
      <c r="E159" s="17" t="s">
        <v>1861</v>
      </c>
      <c r="F159" s="17" t="s">
        <v>66</v>
      </c>
      <c r="G159" s="17" t="s">
        <v>48</v>
      </c>
      <c r="H159" s="17" t="s">
        <v>1811</v>
      </c>
      <c r="I159" t="s">
        <v>761</v>
      </c>
    </row>
    <row r="160" spans="3:16" ht="15.75" customHeight="1" x14ac:dyDescent="0.3">
      <c r="C160" s="18">
        <v>84448</v>
      </c>
      <c r="D160" s="17" t="s">
        <v>1862</v>
      </c>
      <c r="E160" s="17" t="s">
        <v>1863</v>
      </c>
      <c r="F160" s="17" t="s">
        <v>14</v>
      </c>
      <c r="G160" s="17" t="s">
        <v>48</v>
      </c>
      <c r="H160" s="17" t="s">
        <v>1811</v>
      </c>
      <c r="I160" t="s">
        <v>761</v>
      </c>
    </row>
    <row r="161" spans="3:9" ht="15.75" customHeight="1" x14ac:dyDescent="0.3">
      <c r="C161" s="18">
        <v>84450</v>
      </c>
      <c r="D161" s="17" t="s">
        <v>1864</v>
      </c>
      <c r="E161" s="17" t="s">
        <v>1865</v>
      </c>
      <c r="F161" s="17" t="s">
        <v>14</v>
      </c>
      <c r="G161" s="17" t="s">
        <v>48</v>
      </c>
      <c r="H161" s="17" t="s">
        <v>1822</v>
      </c>
      <c r="I161" t="s">
        <v>761</v>
      </c>
    </row>
    <row r="162" spans="3:9" ht="15.75" customHeight="1" x14ac:dyDescent="0.3">
      <c r="C162" s="18">
        <v>78181</v>
      </c>
      <c r="D162" s="17" t="s">
        <v>223</v>
      </c>
      <c r="E162" s="17" t="s">
        <v>533</v>
      </c>
      <c r="F162" s="17" t="s">
        <v>14</v>
      </c>
      <c r="G162" s="17" t="s">
        <v>56</v>
      </c>
      <c r="H162" s="17" t="s">
        <v>1361</v>
      </c>
      <c r="I162" t="s">
        <v>57</v>
      </c>
    </row>
    <row r="163" spans="3:9" ht="15.75" customHeight="1" x14ac:dyDescent="0.3">
      <c r="C163" s="18">
        <v>78182</v>
      </c>
      <c r="D163" s="17" t="s">
        <v>224</v>
      </c>
      <c r="E163" s="17" t="s">
        <v>534</v>
      </c>
      <c r="F163" s="17" t="s">
        <v>14</v>
      </c>
      <c r="G163" s="17" t="s">
        <v>56</v>
      </c>
      <c r="H163" s="17" t="s">
        <v>1361</v>
      </c>
      <c r="I163" t="s">
        <v>57</v>
      </c>
    </row>
    <row r="164" spans="3:9" ht="15.75" customHeight="1" x14ac:dyDescent="0.3">
      <c r="C164" s="18">
        <v>78184</v>
      </c>
      <c r="D164" s="17" t="s">
        <v>386</v>
      </c>
      <c r="E164" s="17" t="s">
        <v>478</v>
      </c>
      <c r="F164" s="17" t="s">
        <v>14</v>
      </c>
      <c r="G164" s="17" t="s">
        <v>48</v>
      </c>
      <c r="H164" s="17" t="s">
        <v>968</v>
      </c>
      <c r="I164" t="s">
        <v>761</v>
      </c>
    </row>
    <row r="165" spans="3:9" ht="15.75" customHeight="1" x14ac:dyDescent="0.3">
      <c r="C165" s="18">
        <v>75024</v>
      </c>
      <c r="D165" s="17" t="s">
        <v>225</v>
      </c>
      <c r="E165" s="17" t="s">
        <v>458</v>
      </c>
      <c r="F165" s="17" t="s">
        <v>14</v>
      </c>
      <c r="G165" s="17" t="s">
        <v>1206</v>
      </c>
      <c r="H165" s="17" t="s">
        <v>1290</v>
      </c>
      <c r="I165" t="s">
        <v>1207</v>
      </c>
    </row>
    <row r="166" spans="3:9" ht="15.75" customHeight="1" x14ac:dyDescent="0.3">
      <c r="C166" s="18">
        <v>75030</v>
      </c>
      <c r="D166" s="17" t="s">
        <v>226</v>
      </c>
      <c r="E166" s="17" t="s">
        <v>535</v>
      </c>
      <c r="F166" s="17" t="s">
        <v>14</v>
      </c>
      <c r="G166" s="17" t="s">
        <v>20</v>
      </c>
      <c r="H166" s="17" t="s">
        <v>1271</v>
      </c>
      <c r="I166" t="s">
        <v>21</v>
      </c>
    </row>
    <row r="167" spans="3:9" ht="15.75" customHeight="1" x14ac:dyDescent="0.3">
      <c r="C167" s="18">
        <v>75031</v>
      </c>
      <c r="D167" s="17" t="s">
        <v>387</v>
      </c>
      <c r="E167" s="17" t="s">
        <v>479</v>
      </c>
      <c r="F167" s="17" t="s">
        <v>14</v>
      </c>
      <c r="G167" s="17" t="s">
        <v>109</v>
      </c>
      <c r="H167" s="17" t="s">
        <v>725</v>
      </c>
      <c r="I167" t="s">
        <v>110</v>
      </c>
    </row>
    <row r="168" spans="3:9" ht="15.75" customHeight="1" x14ac:dyDescent="0.3">
      <c r="C168" s="18">
        <v>75033</v>
      </c>
      <c r="D168" s="17" t="s">
        <v>1113</v>
      </c>
      <c r="E168" s="17" t="s">
        <v>536</v>
      </c>
      <c r="F168" s="17" t="s">
        <v>14</v>
      </c>
      <c r="G168" s="17" t="s">
        <v>109</v>
      </c>
      <c r="H168" s="17" t="s">
        <v>799</v>
      </c>
      <c r="I168" t="s">
        <v>110</v>
      </c>
    </row>
    <row r="169" spans="3:9" ht="15.75" customHeight="1" x14ac:dyDescent="0.3">
      <c r="C169" s="18">
        <v>78778</v>
      </c>
      <c r="D169" s="17" t="s">
        <v>1232</v>
      </c>
      <c r="E169" s="17" t="s">
        <v>1233</v>
      </c>
      <c r="F169" s="17" t="s">
        <v>66</v>
      </c>
      <c r="G169" s="17" t="s">
        <v>1206</v>
      </c>
      <c r="H169" s="17" t="s">
        <v>1205</v>
      </c>
      <c r="I169" t="s">
        <v>1207</v>
      </c>
    </row>
    <row r="170" spans="3:9" ht="15.75" customHeight="1" x14ac:dyDescent="0.3">
      <c r="C170" s="18">
        <v>78781</v>
      </c>
      <c r="D170" s="17" t="s">
        <v>227</v>
      </c>
      <c r="E170" s="17" t="s">
        <v>537</v>
      </c>
      <c r="F170" s="17" t="s">
        <v>66</v>
      </c>
      <c r="G170" s="17" t="s">
        <v>126</v>
      </c>
      <c r="H170" s="17" t="s">
        <v>725</v>
      </c>
      <c r="I170" t="s">
        <v>127</v>
      </c>
    </row>
    <row r="171" spans="3:9" ht="15.75" customHeight="1" x14ac:dyDescent="0.3">
      <c r="C171" s="18">
        <v>78307</v>
      </c>
      <c r="D171" s="17" t="s">
        <v>228</v>
      </c>
      <c r="E171" s="17" t="s">
        <v>538</v>
      </c>
      <c r="F171" s="17" t="s">
        <v>66</v>
      </c>
      <c r="G171" s="17" t="s">
        <v>20</v>
      </c>
      <c r="H171" s="17" t="s">
        <v>740</v>
      </c>
      <c r="I171" t="s">
        <v>21</v>
      </c>
    </row>
    <row r="172" spans="3:9" ht="15.75" customHeight="1" x14ac:dyDescent="0.3">
      <c r="C172" s="18">
        <v>80415</v>
      </c>
      <c r="D172" s="17" t="s">
        <v>1234</v>
      </c>
      <c r="E172" s="17" t="s">
        <v>1235</v>
      </c>
      <c r="F172" s="17" t="s">
        <v>66</v>
      </c>
      <c r="G172" s="17" t="s">
        <v>25</v>
      </c>
      <c r="H172" s="17" t="s">
        <v>799</v>
      </c>
      <c r="I172" t="s">
        <v>26</v>
      </c>
    </row>
    <row r="173" spans="3:9" ht="15.75" customHeight="1" x14ac:dyDescent="0.3">
      <c r="C173" s="18">
        <v>80427</v>
      </c>
      <c r="D173" s="17" t="s">
        <v>1866</v>
      </c>
      <c r="E173" s="17" t="s">
        <v>1867</v>
      </c>
      <c r="F173" s="17" t="s">
        <v>14</v>
      </c>
      <c r="G173" s="17" t="s">
        <v>35</v>
      </c>
      <c r="H173" s="17" t="s">
        <v>725</v>
      </c>
      <c r="I173" t="s">
        <v>36</v>
      </c>
    </row>
    <row r="174" spans="3:9" ht="15.75" customHeight="1" x14ac:dyDescent="0.3">
      <c r="C174" s="18">
        <v>84457</v>
      </c>
      <c r="D174" s="17" t="s">
        <v>1018</v>
      </c>
      <c r="E174" s="17" t="s">
        <v>1062</v>
      </c>
      <c r="F174" s="17" t="s">
        <v>14</v>
      </c>
      <c r="G174" s="17" t="s">
        <v>126</v>
      </c>
      <c r="H174" s="17" t="s">
        <v>725</v>
      </c>
      <c r="I174" t="s">
        <v>127</v>
      </c>
    </row>
    <row r="175" spans="3:9" ht="15.75" customHeight="1" x14ac:dyDescent="0.3">
      <c r="C175" s="18">
        <v>79467</v>
      </c>
      <c r="D175" s="17" t="s">
        <v>1114</v>
      </c>
      <c r="E175" s="17" t="s">
        <v>1115</v>
      </c>
      <c r="F175" s="17" t="s">
        <v>66</v>
      </c>
      <c r="G175" s="17" t="s">
        <v>25</v>
      </c>
      <c r="H175" s="17" t="s">
        <v>799</v>
      </c>
      <c r="I175" t="s">
        <v>26</v>
      </c>
    </row>
    <row r="176" spans="3:9" ht="15.75" customHeight="1" x14ac:dyDescent="0.3">
      <c r="C176" s="18">
        <v>84163</v>
      </c>
      <c r="D176" s="17" t="s">
        <v>1019</v>
      </c>
      <c r="E176" s="17" t="s">
        <v>1063</v>
      </c>
      <c r="F176" s="17" t="s">
        <v>14</v>
      </c>
      <c r="G176" s="17" t="s">
        <v>1206</v>
      </c>
      <c r="H176" s="17" t="s">
        <v>2037</v>
      </c>
      <c r="I176" t="s">
        <v>1207</v>
      </c>
    </row>
    <row r="177" spans="3:9" ht="15.75" customHeight="1" x14ac:dyDescent="0.3">
      <c r="C177" s="18">
        <v>79436</v>
      </c>
      <c r="D177" s="17" t="s">
        <v>1868</v>
      </c>
      <c r="E177" s="17" t="s">
        <v>1869</v>
      </c>
      <c r="F177" s="17" t="s">
        <v>14</v>
      </c>
      <c r="G177" s="17" t="s">
        <v>56</v>
      </c>
      <c r="H177" s="17" t="s">
        <v>1870</v>
      </c>
      <c r="I177" t="s">
        <v>57</v>
      </c>
    </row>
    <row r="178" spans="3:9" ht="15.75" customHeight="1" x14ac:dyDescent="0.3">
      <c r="C178" s="18">
        <v>78607</v>
      </c>
      <c r="D178" s="17" t="s">
        <v>229</v>
      </c>
      <c r="E178" s="17" t="s">
        <v>539</v>
      </c>
      <c r="F178" s="17" t="s">
        <v>14</v>
      </c>
      <c r="G178" s="17" t="s">
        <v>20</v>
      </c>
      <c r="H178" s="17" t="s">
        <v>1365</v>
      </c>
      <c r="I178" t="s">
        <v>21</v>
      </c>
    </row>
    <row r="179" spans="3:9" ht="15.75" customHeight="1" x14ac:dyDescent="0.3">
      <c r="C179" s="18">
        <v>78703</v>
      </c>
      <c r="D179" s="17" t="s">
        <v>230</v>
      </c>
      <c r="E179" s="17" t="s">
        <v>540</v>
      </c>
      <c r="F179" s="17" t="s">
        <v>14</v>
      </c>
      <c r="G179" s="17" t="s">
        <v>126</v>
      </c>
      <c r="H179" s="17" t="s">
        <v>725</v>
      </c>
      <c r="I179" t="s">
        <v>127</v>
      </c>
    </row>
    <row r="180" spans="3:9" ht="15.75" customHeight="1" x14ac:dyDescent="0.3">
      <c r="C180" s="18">
        <v>78704</v>
      </c>
      <c r="D180" s="17" t="s">
        <v>231</v>
      </c>
      <c r="E180" s="17" t="s">
        <v>461</v>
      </c>
      <c r="F180" s="17" t="s">
        <v>14</v>
      </c>
      <c r="G180" s="17" t="s">
        <v>28</v>
      </c>
      <c r="H180" s="17" t="s">
        <v>969</v>
      </c>
      <c r="I180" t="s">
        <v>29</v>
      </c>
    </row>
    <row r="181" spans="3:9" ht="15.75" customHeight="1" x14ac:dyDescent="0.3">
      <c r="C181" s="18">
        <v>78705</v>
      </c>
      <c r="D181" s="17" t="s">
        <v>1366</v>
      </c>
      <c r="E181" s="17" t="s">
        <v>1367</v>
      </c>
      <c r="F181" s="17" t="s">
        <v>14</v>
      </c>
      <c r="G181" s="17" t="s">
        <v>126</v>
      </c>
      <c r="H181" s="17" t="s">
        <v>725</v>
      </c>
      <c r="I181" t="s">
        <v>127</v>
      </c>
    </row>
    <row r="182" spans="3:9" ht="15.75" customHeight="1" x14ac:dyDescent="0.3">
      <c r="C182" s="18">
        <v>78008</v>
      </c>
      <c r="D182" s="17" t="s">
        <v>388</v>
      </c>
      <c r="E182" s="17" t="s">
        <v>480</v>
      </c>
      <c r="F182" s="17" t="s">
        <v>14</v>
      </c>
      <c r="G182" s="17" t="s">
        <v>48</v>
      </c>
      <c r="H182" s="17" t="s">
        <v>763</v>
      </c>
      <c r="I182" t="s">
        <v>761</v>
      </c>
    </row>
    <row r="183" spans="3:9" ht="15.75" customHeight="1" x14ac:dyDescent="0.3">
      <c r="C183" s="18">
        <v>79191</v>
      </c>
      <c r="D183" s="17" t="s">
        <v>1236</v>
      </c>
      <c r="E183" s="17" t="s">
        <v>1237</v>
      </c>
      <c r="F183" s="17" t="s">
        <v>14</v>
      </c>
      <c r="G183" s="17" t="s">
        <v>56</v>
      </c>
      <c r="H183" s="17" t="s">
        <v>1212</v>
      </c>
      <c r="I183" t="s">
        <v>57</v>
      </c>
    </row>
    <row r="184" spans="3:9" ht="15.75" customHeight="1" x14ac:dyDescent="0.3">
      <c r="C184" s="18">
        <v>79197</v>
      </c>
      <c r="D184" s="17" t="s">
        <v>232</v>
      </c>
      <c r="E184" s="17" t="s">
        <v>541</v>
      </c>
      <c r="F184" s="17" t="s">
        <v>14</v>
      </c>
      <c r="G184" s="17" t="s">
        <v>126</v>
      </c>
      <c r="H184" s="17" t="s">
        <v>725</v>
      </c>
      <c r="I184" t="s">
        <v>127</v>
      </c>
    </row>
    <row r="185" spans="3:9" ht="15.75" customHeight="1" x14ac:dyDescent="0.3">
      <c r="C185" s="18">
        <v>79199</v>
      </c>
      <c r="D185" s="17" t="s">
        <v>233</v>
      </c>
      <c r="E185" s="17" t="s">
        <v>542</v>
      </c>
      <c r="F185" s="17" t="s">
        <v>14</v>
      </c>
      <c r="G185" s="17" t="s">
        <v>28</v>
      </c>
      <c r="H185" s="17" t="s">
        <v>1291</v>
      </c>
      <c r="I185" t="s">
        <v>29</v>
      </c>
    </row>
    <row r="186" spans="3:9" ht="15.75" customHeight="1" x14ac:dyDescent="0.3">
      <c r="C186" s="18">
        <v>79456</v>
      </c>
      <c r="D186" s="17" t="s">
        <v>1513</v>
      </c>
      <c r="E186" s="17" t="s">
        <v>1514</v>
      </c>
      <c r="F186" s="17" t="s">
        <v>14</v>
      </c>
      <c r="G186" s="17" t="s">
        <v>56</v>
      </c>
      <c r="H186" s="17" t="s">
        <v>1515</v>
      </c>
      <c r="I186" t="s">
        <v>57</v>
      </c>
    </row>
    <row r="187" spans="3:9" ht="15.75" customHeight="1" x14ac:dyDescent="0.3">
      <c r="C187" s="18">
        <v>80431</v>
      </c>
      <c r="D187" s="17" t="s">
        <v>1292</v>
      </c>
      <c r="E187" s="17" t="s">
        <v>1293</v>
      </c>
      <c r="F187" s="17" t="s">
        <v>14</v>
      </c>
      <c r="G187" s="17" t="s">
        <v>1206</v>
      </c>
      <c r="H187" s="17" t="s">
        <v>1276</v>
      </c>
      <c r="I187" t="s">
        <v>1207</v>
      </c>
    </row>
    <row r="188" spans="3:9" ht="15.75" customHeight="1" x14ac:dyDescent="0.3">
      <c r="C188" s="18">
        <v>96763</v>
      </c>
      <c r="D188" s="17" t="s">
        <v>2079</v>
      </c>
      <c r="E188" s="17" t="s">
        <v>2080</v>
      </c>
      <c r="F188" s="17" t="s">
        <v>14</v>
      </c>
      <c r="G188" s="17" t="s">
        <v>48</v>
      </c>
      <c r="H188" s="17" t="s">
        <v>2081</v>
      </c>
      <c r="I188" t="s">
        <v>761</v>
      </c>
    </row>
    <row r="189" spans="3:9" ht="15.75" customHeight="1" x14ac:dyDescent="0.3">
      <c r="C189" s="18">
        <v>82422</v>
      </c>
      <c r="D189" s="17" t="s">
        <v>234</v>
      </c>
      <c r="E189" s="17" t="s">
        <v>462</v>
      </c>
      <c r="F189" s="17" t="s">
        <v>66</v>
      </c>
      <c r="G189" s="17" t="s">
        <v>20</v>
      </c>
      <c r="H189" s="17" t="s">
        <v>741</v>
      </c>
      <c r="I189" t="s">
        <v>21</v>
      </c>
    </row>
    <row r="190" spans="3:9" ht="15.75" customHeight="1" x14ac:dyDescent="0.3">
      <c r="C190" s="18">
        <v>81665</v>
      </c>
      <c r="D190" s="17" t="s">
        <v>235</v>
      </c>
      <c r="E190" s="17" t="s">
        <v>543</v>
      </c>
      <c r="F190" s="17" t="s">
        <v>14</v>
      </c>
      <c r="G190" s="17" t="s">
        <v>126</v>
      </c>
      <c r="H190" s="17" t="s">
        <v>725</v>
      </c>
      <c r="I190" t="s">
        <v>127</v>
      </c>
    </row>
    <row r="191" spans="3:9" ht="15.75" customHeight="1" x14ac:dyDescent="0.3">
      <c r="C191" s="18">
        <v>81666</v>
      </c>
      <c r="D191" s="17" t="s">
        <v>236</v>
      </c>
      <c r="E191" s="17" t="s">
        <v>544</v>
      </c>
      <c r="F191" s="17" t="s">
        <v>66</v>
      </c>
      <c r="G191" s="17" t="s">
        <v>28</v>
      </c>
      <c r="H191" s="17" t="s">
        <v>725</v>
      </c>
      <c r="I191" t="s">
        <v>29</v>
      </c>
    </row>
    <row r="192" spans="3:9" ht="15.75" customHeight="1" x14ac:dyDescent="0.3">
      <c r="C192" s="18">
        <v>81667</v>
      </c>
      <c r="D192" s="17" t="s">
        <v>1238</v>
      </c>
      <c r="E192" s="17" t="s">
        <v>1239</v>
      </c>
      <c r="F192" s="17" t="s">
        <v>66</v>
      </c>
      <c r="G192" s="17" t="s">
        <v>1206</v>
      </c>
      <c r="H192" s="17" t="s">
        <v>1212</v>
      </c>
      <c r="I192" t="s">
        <v>1207</v>
      </c>
    </row>
    <row r="193" spans="3:9" ht="15.75" customHeight="1" x14ac:dyDescent="0.3">
      <c r="C193" s="18">
        <v>81668</v>
      </c>
      <c r="D193" s="17" t="s">
        <v>1240</v>
      </c>
      <c r="E193" s="17" t="s">
        <v>1064</v>
      </c>
      <c r="F193" s="17" t="s">
        <v>66</v>
      </c>
      <c r="G193" s="17" t="s">
        <v>56</v>
      </c>
      <c r="H193" s="17" t="s">
        <v>1212</v>
      </c>
      <c r="I193" t="s">
        <v>57</v>
      </c>
    </row>
    <row r="194" spans="3:9" ht="15.75" customHeight="1" x14ac:dyDescent="0.3">
      <c r="C194" s="18">
        <v>81674</v>
      </c>
      <c r="D194" s="17" t="s">
        <v>1116</v>
      </c>
      <c r="E194" s="17" t="s">
        <v>545</v>
      </c>
      <c r="F194" s="17" t="s">
        <v>14</v>
      </c>
      <c r="G194" s="17" t="s">
        <v>40</v>
      </c>
      <c r="H194" s="17" t="s">
        <v>1117</v>
      </c>
      <c r="I194" t="s">
        <v>41</v>
      </c>
    </row>
    <row r="195" spans="3:9" ht="15.75" customHeight="1" x14ac:dyDescent="0.3">
      <c r="C195" s="18">
        <v>81463</v>
      </c>
      <c r="D195" s="17" t="s">
        <v>237</v>
      </c>
      <c r="E195" s="17" t="s">
        <v>546</v>
      </c>
      <c r="F195" s="17" t="s">
        <v>14</v>
      </c>
      <c r="G195" s="17" t="s">
        <v>20</v>
      </c>
      <c r="H195" s="17" t="s">
        <v>1271</v>
      </c>
      <c r="I195" t="s">
        <v>21</v>
      </c>
    </row>
    <row r="196" spans="3:9" ht="15.75" customHeight="1" x14ac:dyDescent="0.3">
      <c r="C196" s="18">
        <v>81591</v>
      </c>
      <c r="D196" s="17" t="s">
        <v>238</v>
      </c>
      <c r="E196" s="17" t="s">
        <v>471</v>
      </c>
      <c r="F196" s="17" t="s">
        <v>66</v>
      </c>
      <c r="G196" s="17" t="s">
        <v>20</v>
      </c>
      <c r="H196" s="17" t="s">
        <v>1815</v>
      </c>
      <c r="I196" t="s">
        <v>21</v>
      </c>
    </row>
    <row r="197" spans="3:9" ht="15.75" customHeight="1" x14ac:dyDescent="0.3">
      <c r="C197" s="18">
        <v>91394</v>
      </c>
      <c r="D197" s="17" t="s">
        <v>1020</v>
      </c>
      <c r="E197" s="17" t="s">
        <v>1064</v>
      </c>
      <c r="F197" s="17" t="s">
        <v>66</v>
      </c>
      <c r="G197" s="17" t="s">
        <v>126</v>
      </c>
      <c r="H197" s="17" t="s">
        <v>725</v>
      </c>
      <c r="I197" t="s">
        <v>127</v>
      </c>
    </row>
    <row r="198" spans="3:9" ht="15.75" customHeight="1" x14ac:dyDescent="0.3">
      <c r="C198" s="18">
        <v>91395</v>
      </c>
      <c r="D198" s="17" t="s">
        <v>1021</v>
      </c>
      <c r="E198" s="17" t="s">
        <v>1065</v>
      </c>
      <c r="F198" s="17" t="s">
        <v>14</v>
      </c>
      <c r="G198" s="17" t="s">
        <v>126</v>
      </c>
      <c r="H198" s="17" t="s">
        <v>725</v>
      </c>
      <c r="I198" t="s">
        <v>127</v>
      </c>
    </row>
    <row r="199" spans="3:9" ht="15.75" customHeight="1" x14ac:dyDescent="0.3">
      <c r="C199" s="18">
        <v>91396</v>
      </c>
      <c r="D199" s="17" t="s">
        <v>1022</v>
      </c>
      <c r="E199" s="17" t="s">
        <v>1066</v>
      </c>
      <c r="F199" s="17" t="s">
        <v>66</v>
      </c>
      <c r="G199" s="17" t="s">
        <v>126</v>
      </c>
      <c r="H199" s="17" t="s">
        <v>725</v>
      </c>
      <c r="I199" t="s">
        <v>127</v>
      </c>
    </row>
    <row r="200" spans="3:9" ht="15.75" customHeight="1" x14ac:dyDescent="0.3">
      <c r="C200" s="18">
        <v>91397</v>
      </c>
      <c r="D200" s="17" t="s">
        <v>1023</v>
      </c>
      <c r="E200" s="17" t="s">
        <v>1067</v>
      </c>
      <c r="F200" s="17" t="s">
        <v>14</v>
      </c>
      <c r="G200" s="17" t="s">
        <v>126</v>
      </c>
      <c r="H200" s="17" t="s">
        <v>725</v>
      </c>
      <c r="I200" t="s">
        <v>127</v>
      </c>
    </row>
    <row r="201" spans="3:9" ht="15.75" customHeight="1" x14ac:dyDescent="0.3">
      <c r="C201" s="18">
        <v>91398</v>
      </c>
      <c r="D201" s="17" t="s">
        <v>1024</v>
      </c>
      <c r="E201" s="17" t="s">
        <v>1068</v>
      </c>
      <c r="F201" s="17" t="s">
        <v>14</v>
      </c>
      <c r="G201" s="17" t="s">
        <v>126</v>
      </c>
      <c r="H201" s="17" t="s">
        <v>725</v>
      </c>
      <c r="I201" t="s">
        <v>127</v>
      </c>
    </row>
    <row r="202" spans="3:9" ht="15.75" customHeight="1" x14ac:dyDescent="0.3">
      <c r="C202" s="18">
        <v>91399</v>
      </c>
      <c r="D202" s="17" t="s">
        <v>1025</v>
      </c>
      <c r="E202" s="17" t="s">
        <v>1069</v>
      </c>
      <c r="F202" s="17" t="s">
        <v>14</v>
      </c>
      <c r="G202" s="17" t="s">
        <v>126</v>
      </c>
      <c r="H202" s="17" t="s">
        <v>725</v>
      </c>
      <c r="I202" t="s">
        <v>127</v>
      </c>
    </row>
    <row r="203" spans="3:9" ht="15.75" customHeight="1" x14ac:dyDescent="0.3">
      <c r="C203" s="18">
        <v>91400</v>
      </c>
      <c r="D203" s="17" t="s">
        <v>1026</v>
      </c>
      <c r="E203" s="17" t="s">
        <v>573</v>
      </c>
      <c r="F203" s="17" t="s">
        <v>66</v>
      </c>
      <c r="G203" s="17" t="s">
        <v>126</v>
      </c>
      <c r="H203" s="17" t="s">
        <v>725</v>
      </c>
      <c r="I203" t="s">
        <v>127</v>
      </c>
    </row>
    <row r="204" spans="3:9" ht="15.75" customHeight="1" x14ac:dyDescent="0.3">
      <c r="C204" s="18">
        <v>91401</v>
      </c>
      <c r="D204" s="17" t="s">
        <v>1027</v>
      </c>
      <c r="E204" s="17" t="s">
        <v>1070</v>
      </c>
      <c r="F204" s="17" t="s">
        <v>66</v>
      </c>
      <c r="G204" s="17" t="s">
        <v>76</v>
      </c>
      <c r="H204" s="17" t="s">
        <v>1087</v>
      </c>
      <c r="I204" t="s">
        <v>77</v>
      </c>
    </row>
    <row r="205" spans="3:9" ht="15.75" customHeight="1" x14ac:dyDescent="0.3">
      <c r="C205" s="18">
        <v>91402</v>
      </c>
      <c r="D205" s="17" t="s">
        <v>1028</v>
      </c>
      <c r="E205" s="17" t="s">
        <v>1071</v>
      </c>
      <c r="F205" s="17" t="s">
        <v>14</v>
      </c>
      <c r="G205" s="17" t="s">
        <v>35</v>
      </c>
      <c r="H205" s="17" t="s">
        <v>957</v>
      </c>
      <c r="I205" t="s">
        <v>36</v>
      </c>
    </row>
    <row r="206" spans="3:9" ht="15.75" customHeight="1" x14ac:dyDescent="0.3">
      <c r="C206" s="18">
        <v>91460</v>
      </c>
      <c r="D206" s="17" t="s">
        <v>1118</v>
      </c>
      <c r="E206" s="17" t="s">
        <v>1119</v>
      </c>
      <c r="F206" s="17" t="s">
        <v>66</v>
      </c>
      <c r="G206" s="17" t="s">
        <v>56</v>
      </c>
      <c r="H206" s="17" t="s">
        <v>1090</v>
      </c>
      <c r="I206" t="s">
        <v>57</v>
      </c>
    </row>
    <row r="207" spans="3:9" ht="15.75" customHeight="1" x14ac:dyDescent="0.3">
      <c r="C207" s="18">
        <v>91461</v>
      </c>
      <c r="D207" s="17" t="s">
        <v>1120</v>
      </c>
      <c r="E207" s="17" t="s">
        <v>1121</v>
      </c>
      <c r="F207" s="17" t="s">
        <v>14</v>
      </c>
      <c r="G207" s="17" t="s">
        <v>56</v>
      </c>
      <c r="H207" s="17" t="s">
        <v>1122</v>
      </c>
      <c r="I207" t="s">
        <v>57</v>
      </c>
    </row>
    <row r="208" spans="3:9" ht="15.75" customHeight="1" x14ac:dyDescent="0.3">
      <c r="C208" s="18">
        <v>91462</v>
      </c>
      <c r="D208" s="17" t="s">
        <v>362</v>
      </c>
      <c r="E208" s="17" t="s">
        <v>1123</v>
      </c>
      <c r="F208" s="17" t="s">
        <v>14</v>
      </c>
      <c r="G208" s="17" t="s">
        <v>56</v>
      </c>
      <c r="H208" s="17" t="s">
        <v>1124</v>
      </c>
      <c r="I208" t="s">
        <v>57</v>
      </c>
    </row>
    <row r="209" spans="3:16" ht="15.75" customHeight="1" x14ac:dyDescent="0.3">
      <c r="C209" s="18">
        <v>91463</v>
      </c>
      <c r="D209" s="17" t="s">
        <v>1125</v>
      </c>
      <c r="E209" s="17" t="s">
        <v>1126</v>
      </c>
      <c r="F209" s="17" t="s">
        <v>14</v>
      </c>
      <c r="G209" s="17" t="s">
        <v>56</v>
      </c>
      <c r="H209" s="17" t="s">
        <v>1090</v>
      </c>
      <c r="I209" t="s">
        <v>57</v>
      </c>
    </row>
    <row r="210" spans="3:16" ht="15.75" customHeight="1" x14ac:dyDescent="0.3">
      <c r="C210" s="18">
        <v>91464</v>
      </c>
      <c r="D210" s="17" t="s">
        <v>1127</v>
      </c>
      <c r="E210" s="17" t="s">
        <v>1128</v>
      </c>
      <c r="F210" s="17" t="s">
        <v>14</v>
      </c>
      <c r="G210" s="17" t="s">
        <v>56</v>
      </c>
      <c r="H210" s="17" t="s">
        <v>1087</v>
      </c>
      <c r="I210" t="s">
        <v>57</v>
      </c>
    </row>
    <row r="211" spans="3:16" ht="15.75" customHeight="1" x14ac:dyDescent="0.3">
      <c r="C211" s="18">
        <v>91465</v>
      </c>
      <c r="D211" s="17" t="s">
        <v>1129</v>
      </c>
      <c r="E211" s="17" t="s">
        <v>1130</v>
      </c>
      <c r="F211" s="17" t="s">
        <v>66</v>
      </c>
      <c r="G211" s="17" t="s">
        <v>56</v>
      </c>
      <c r="H211" s="17" t="s">
        <v>1122</v>
      </c>
      <c r="I211" t="s">
        <v>57</v>
      </c>
    </row>
    <row r="212" spans="3:16" ht="15.75" customHeight="1" x14ac:dyDescent="0.3">
      <c r="C212" s="18">
        <v>82108</v>
      </c>
      <c r="D212" s="17" t="s">
        <v>1241</v>
      </c>
      <c r="E212" s="17" t="s">
        <v>1239</v>
      </c>
      <c r="F212" s="17" t="s">
        <v>66</v>
      </c>
      <c r="G212" s="17" t="s">
        <v>1206</v>
      </c>
      <c r="H212" s="17" t="s">
        <v>1212</v>
      </c>
      <c r="I212" t="s">
        <v>1207</v>
      </c>
    </row>
    <row r="213" spans="3:16" ht="15.75" customHeight="1" x14ac:dyDescent="0.3">
      <c r="C213" s="18">
        <v>82110</v>
      </c>
      <c r="D213" s="17" t="s">
        <v>239</v>
      </c>
      <c r="E213" s="17" t="s">
        <v>547</v>
      </c>
      <c r="F213" s="17" t="s">
        <v>14</v>
      </c>
      <c r="G213" s="17" t="s">
        <v>40</v>
      </c>
      <c r="H213" s="17" t="s">
        <v>743</v>
      </c>
      <c r="I213" t="s">
        <v>41</v>
      </c>
    </row>
    <row r="214" spans="3:16" ht="15.75" customHeight="1" x14ac:dyDescent="0.3">
      <c r="C214" s="18">
        <v>82111</v>
      </c>
      <c r="D214" s="17" t="s">
        <v>389</v>
      </c>
      <c r="E214" s="17" t="s">
        <v>482</v>
      </c>
      <c r="F214" s="17" t="s">
        <v>14</v>
      </c>
      <c r="G214" s="17" t="s">
        <v>40</v>
      </c>
      <c r="H214" s="17" t="s">
        <v>970</v>
      </c>
      <c r="I214" t="s">
        <v>41</v>
      </c>
    </row>
    <row r="215" spans="3:16" ht="15.75" customHeight="1" x14ac:dyDescent="0.3">
      <c r="C215" s="18">
        <v>82113</v>
      </c>
      <c r="D215" s="17" t="s">
        <v>1242</v>
      </c>
      <c r="E215" s="17" t="s">
        <v>1243</v>
      </c>
      <c r="F215" s="17" t="s">
        <v>66</v>
      </c>
      <c r="G215" s="17" t="s">
        <v>56</v>
      </c>
      <c r="H215" s="17" t="s">
        <v>1212</v>
      </c>
      <c r="I215" t="s">
        <v>57</v>
      </c>
    </row>
    <row r="216" spans="3:16" ht="15.75" customHeight="1" x14ac:dyDescent="0.3">
      <c r="C216" s="18">
        <v>82115</v>
      </c>
      <c r="D216" s="17" t="s">
        <v>240</v>
      </c>
      <c r="E216" s="17" t="s">
        <v>548</v>
      </c>
      <c r="F216" s="17" t="s">
        <v>66</v>
      </c>
      <c r="G216" s="17" t="s">
        <v>28</v>
      </c>
      <c r="H216" s="17" t="s">
        <v>725</v>
      </c>
      <c r="I216" t="s">
        <v>29</v>
      </c>
      <c r="J216" s="3"/>
      <c r="M216" s="1"/>
      <c r="O216" s="4"/>
      <c r="P216" s="1"/>
    </row>
    <row r="217" spans="3:16" ht="15.75" customHeight="1" x14ac:dyDescent="0.3">
      <c r="C217" s="18">
        <v>82117</v>
      </c>
      <c r="D217" s="17" t="s">
        <v>241</v>
      </c>
      <c r="E217" s="17" t="s">
        <v>549</v>
      </c>
      <c r="F217" s="17" t="s">
        <v>66</v>
      </c>
      <c r="G217" s="17" t="s">
        <v>96</v>
      </c>
      <c r="H217" s="17" t="s">
        <v>742</v>
      </c>
      <c r="I217" t="s">
        <v>97</v>
      </c>
      <c r="J217" s="3"/>
      <c r="M217" s="1"/>
      <c r="O217" s="1"/>
      <c r="P217" s="4"/>
    </row>
    <row r="218" spans="3:16" ht="15.75" customHeight="1" x14ac:dyDescent="0.3">
      <c r="C218" s="18">
        <v>82293</v>
      </c>
      <c r="D218" s="17" t="s">
        <v>242</v>
      </c>
      <c r="E218" s="17" t="s">
        <v>463</v>
      </c>
      <c r="F218" s="17" t="s">
        <v>14</v>
      </c>
      <c r="G218" s="17" t="s">
        <v>1206</v>
      </c>
      <c r="H218" s="17" t="s">
        <v>1290</v>
      </c>
      <c r="I218" t="s">
        <v>1207</v>
      </c>
      <c r="J218" s="3"/>
      <c r="M218" s="1"/>
      <c r="O218" s="1"/>
      <c r="P218" s="4"/>
    </row>
    <row r="219" spans="3:16" ht="15.75" customHeight="1" x14ac:dyDescent="0.3">
      <c r="C219" s="18">
        <v>82297</v>
      </c>
      <c r="D219" s="17" t="s">
        <v>243</v>
      </c>
      <c r="E219" s="17" t="s">
        <v>550</v>
      </c>
      <c r="F219" s="17" t="s">
        <v>66</v>
      </c>
      <c r="G219" s="17" t="s">
        <v>25</v>
      </c>
      <c r="H219" s="17" t="s">
        <v>725</v>
      </c>
      <c r="I219" t="s">
        <v>26</v>
      </c>
      <c r="J219" s="3"/>
      <c r="M219" s="1"/>
      <c r="O219" s="1"/>
      <c r="P219" s="1"/>
    </row>
    <row r="220" spans="3:16" ht="15.75" customHeight="1" x14ac:dyDescent="0.3">
      <c r="C220" s="18">
        <v>82298</v>
      </c>
      <c r="D220" s="17" t="s">
        <v>244</v>
      </c>
      <c r="E220" s="17" t="s">
        <v>551</v>
      </c>
      <c r="F220" s="17" t="s">
        <v>66</v>
      </c>
      <c r="G220" s="17" t="s">
        <v>56</v>
      </c>
      <c r="H220" s="17" t="s">
        <v>762</v>
      </c>
      <c r="I220" t="s">
        <v>57</v>
      </c>
      <c r="J220" s="3"/>
      <c r="M220" s="4"/>
      <c r="O220" s="1"/>
      <c r="P220" s="1"/>
    </row>
    <row r="221" spans="3:16" ht="15.75" customHeight="1" x14ac:dyDescent="0.3">
      <c r="C221" s="18">
        <v>82446</v>
      </c>
      <c r="D221" s="17" t="s">
        <v>245</v>
      </c>
      <c r="E221" s="17" t="s">
        <v>552</v>
      </c>
      <c r="F221" s="17" t="s">
        <v>14</v>
      </c>
      <c r="G221" s="17" t="s">
        <v>1206</v>
      </c>
      <c r="H221" s="17" t="s">
        <v>1205</v>
      </c>
      <c r="I221" t="s">
        <v>1207</v>
      </c>
      <c r="J221" s="3"/>
      <c r="M221" s="1"/>
      <c r="O221" s="1"/>
      <c r="P221" s="1"/>
    </row>
    <row r="222" spans="3:16" ht="15.75" customHeight="1" x14ac:dyDescent="0.3">
      <c r="C222" s="18">
        <v>82447</v>
      </c>
      <c r="D222" s="17" t="s">
        <v>2057</v>
      </c>
      <c r="E222" s="17" t="s">
        <v>2058</v>
      </c>
      <c r="F222" s="17" t="s">
        <v>14</v>
      </c>
      <c r="G222" s="17" t="s">
        <v>109</v>
      </c>
      <c r="H222" s="17" t="s">
        <v>912</v>
      </c>
      <c r="I222" t="s">
        <v>110</v>
      </c>
    </row>
    <row r="223" spans="3:16" ht="15.75" customHeight="1" x14ac:dyDescent="0.3">
      <c r="C223" s="18">
        <v>82448</v>
      </c>
      <c r="D223" s="17" t="s">
        <v>1131</v>
      </c>
      <c r="E223" s="17" t="s">
        <v>1132</v>
      </c>
      <c r="F223" s="17" t="s">
        <v>14</v>
      </c>
      <c r="G223" s="17" t="s">
        <v>35</v>
      </c>
      <c r="H223" s="17" t="s">
        <v>1133</v>
      </c>
      <c r="I223" t="s">
        <v>36</v>
      </c>
    </row>
    <row r="224" spans="3:16" ht="15.75" customHeight="1" x14ac:dyDescent="0.3">
      <c r="C224" s="18">
        <v>86596</v>
      </c>
      <c r="D224" s="17" t="s">
        <v>2059</v>
      </c>
      <c r="E224" s="17" t="s">
        <v>2060</v>
      </c>
      <c r="F224" s="17" t="s">
        <v>14</v>
      </c>
      <c r="G224" s="17" t="s">
        <v>25</v>
      </c>
      <c r="H224" s="17" t="s">
        <v>2045</v>
      </c>
      <c r="I224" t="s">
        <v>26</v>
      </c>
    </row>
    <row r="225" spans="3:16" ht="15.75" customHeight="1" x14ac:dyDescent="0.3">
      <c r="C225" s="18">
        <v>86597</v>
      </c>
      <c r="D225" s="17" t="s">
        <v>2061</v>
      </c>
      <c r="E225" s="17" t="s">
        <v>2062</v>
      </c>
      <c r="F225" s="17" t="s">
        <v>14</v>
      </c>
      <c r="G225" s="17" t="s">
        <v>25</v>
      </c>
      <c r="H225" s="17" t="s">
        <v>2045</v>
      </c>
      <c r="I225" t="s">
        <v>26</v>
      </c>
    </row>
    <row r="226" spans="3:16" ht="15.75" customHeight="1" x14ac:dyDescent="0.3">
      <c r="C226" s="18">
        <v>95021</v>
      </c>
      <c r="D226" s="17" t="s">
        <v>1871</v>
      </c>
      <c r="E226" s="17" t="s">
        <v>1872</v>
      </c>
      <c r="F226" s="17" t="s">
        <v>14</v>
      </c>
      <c r="G226" s="17" t="s">
        <v>168</v>
      </c>
      <c r="H226" s="17" t="s">
        <v>1849</v>
      </c>
      <c r="I226" t="s">
        <v>169</v>
      </c>
    </row>
    <row r="227" spans="3:16" ht="15.75" customHeight="1" x14ac:dyDescent="0.3">
      <c r="C227" s="18">
        <v>95029</v>
      </c>
      <c r="D227" s="17" t="s">
        <v>1873</v>
      </c>
      <c r="E227" s="17" t="s">
        <v>782</v>
      </c>
      <c r="F227" s="17" t="s">
        <v>14</v>
      </c>
      <c r="G227" s="17" t="s">
        <v>188</v>
      </c>
      <c r="H227" s="17" t="s">
        <v>1874</v>
      </c>
      <c r="I227" t="s">
        <v>189</v>
      </c>
    </row>
    <row r="228" spans="3:16" ht="15.75" customHeight="1" x14ac:dyDescent="0.3">
      <c r="C228" s="18">
        <v>95030</v>
      </c>
      <c r="D228" s="17" t="s">
        <v>1875</v>
      </c>
      <c r="E228" s="17" t="s">
        <v>1876</v>
      </c>
      <c r="F228" s="17" t="s">
        <v>14</v>
      </c>
      <c r="G228" s="17" t="s">
        <v>188</v>
      </c>
      <c r="H228" s="17" t="s">
        <v>1877</v>
      </c>
      <c r="I228" t="s">
        <v>189</v>
      </c>
    </row>
    <row r="229" spans="3:16" ht="15.75" customHeight="1" x14ac:dyDescent="0.3">
      <c r="C229" s="18">
        <v>95031</v>
      </c>
      <c r="D229" s="17" t="s">
        <v>1878</v>
      </c>
      <c r="E229" s="17" t="s">
        <v>567</v>
      </c>
      <c r="F229" s="17" t="s">
        <v>14</v>
      </c>
      <c r="G229" s="17" t="s">
        <v>188</v>
      </c>
      <c r="H229" s="17" t="s">
        <v>1874</v>
      </c>
      <c r="I229" t="s">
        <v>189</v>
      </c>
      <c r="J229" s="3"/>
      <c r="M229" s="1"/>
      <c r="O229" s="4"/>
      <c r="P229" s="1"/>
    </row>
    <row r="230" spans="3:16" ht="15.75" customHeight="1" x14ac:dyDescent="0.3">
      <c r="C230" s="18">
        <v>95032</v>
      </c>
      <c r="D230" s="17" t="s">
        <v>1879</v>
      </c>
      <c r="E230" s="17" t="s">
        <v>1880</v>
      </c>
      <c r="F230" s="17" t="s">
        <v>14</v>
      </c>
      <c r="G230" s="17" t="s">
        <v>188</v>
      </c>
      <c r="H230" s="17" t="s">
        <v>1877</v>
      </c>
      <c r="I230" t="s">
        <v>189</v>
      </c>
    </row>
    <row r="231" spans="3:16" ht="15.75" customHeight="1" x14ac:dyDescent="0.3">
      <c r="C231" s="18">
        <v>95033</v>
      </c>
      <c r="D231" s="17" t="s">
        <v>1881</v>
      </c>
      <c r="E231" s="17" t="s">
        <v>1882</v>
      </c>
      <c r="F231" s="17" t="s">
        <v>14</v>
      </c>
      <c r="G231" s="17" t="s">
        <v>188</v>
      </c>
      <c r="H231" s="17" t="s">
        <v>1883</v>
      </c>
      <c r="I231" t="s">
        <v>189</v>
      </c>
    </row>
    <row r="232" spans="3:16" ht="15.75" customHeight="1" x14ac:dyDescent="0.3">
      <c r="C232" s="18">
        <v>95034</v>
      </c>
      <c r="D232" s="17" t="s">
        <v>1884</v>
      </c>
      <c r="E232" s="17" t="s">
        <v>1885</v>
      </c>
      <c r="F232" s="17" t="s">
        <v>14</v>
      </c>
      <c r="G232" s="17" t="s">
        <v>188</v>
      </c>
      <c r="H232" s="17" t="s">
        <v>1877</v>
      </c>
      <c r="I232" t="s">
        <v>189</v>
      </c>
    </row>
    <row r="233" spans="3:16" ht="15.75" customHeight="1" x14ac:dyDescent="0.3">
      <c r="C233" s="18">
        <v>95035</v>
      </c>
      <c r="D233" s="17" t="s">
        <v>1886</v>
      </c>
      <c r="E233" s="17" t="s">
        <v>1527</v>
      </c>
      <c r="F233" s="17" t="s">
        <v>14</v>
      </c>
      <c r="G233" s="17" t="s">
        <v>188</v>
      </c>
      <c r="H233" s="17" t="s">
        <v>1874</v>
      </c>
      <c r="I233" t="s">
        <v>189</v>
      </c>
    </row>
    <row r="234" spans="3:16" ht="15.75" customHeight="1" x14ac:dyDescent="0.3">
      <c r="C234" s="18">
        <v>95061</v>
      </c>
      <c r="D234" s="17" t="s">
        <v>1888</v>
      </c>
      <c r="E234" s="17" t="s">
        <v>1889</v>
      </c>
      <c r="F234" s="17" t="s">
        <v>66</v>
      </c>
      <c r="G234" s="17" t="s">
        <v>1891</v>
      </c>
      <c r="H234" s="17" t="s">
        <v>1890</v>
      </c>
      <c r="I234" t="s">
        <v>1892</v>
      </c>
    </row>
    <row r="235" spans="3:16" ht="15.75" customHeight="1" x14ac:dyDescent="0.3">
      <c r="C235" s="18">
        <v>95062</v>
      </c>
      <c r="D235" s="17" t="s">
        <v>1893</v>
      </c>
      <c r="E235" s="17" t="s">
        <v>1894</v>
      </c>
      <c r="F235" s="17" t="s">
        <v>14</v>
      </c>
      <c r="G235" s="17" t="s">
        <v>1891</v>
      </c>
      <c r="H235" s="17" t="s">
        <v>1890</v>
      </c>
      <c r="I235" t="s">
        <v>1892</v>
      </c>
      <c r="J235" s="3"/>
      <c r="M235" s="1"/>
      <c r="O235" s="4"/>
      <c r="P235" s="4"/>
    </row>
    <row r="236" spans="3:16" ht="15.75" customHeight="1" x14ac:dyDescent="0.3">
      <c r="C236" s="18">
        <v>95063</v>
      </c>
      <c r="D236" s="17" t="s">
        <v>1895</v>
      </c>
      <c r="E236" s="17" t="s">
        <v>1896</v>
      </c>
      <c r="F236" s="17" t="s">
        <v>14</v>
      </c>
      <c r="G236" s="17" t="s">
        <v>1891</v>
      </c>
      <c r="H236" s="17" t="s">
        <v>1890</v>
      </c>
      <c r="I236" t="s">
        <v>1892</v>
      </c>
    </row>
    <row r="237" spans="3:16" ht="15.75" customHeight="1" x14ac:dyDescent="0.3">
      <c r="C237" s="18">
        <v>95064</v>
      </c>
      <c r="D237" s="17" t="s">
        <v>1897</v>
      </c>
      <c r="E237" s="17" t="s">
        <v>1898</v>
      </c>
      <c r="F237" s="17" t="s">
        <v>66</v>
      </c>
      <c r="G237" s="17" t="s">
        <v>1891</v>
      </c>
      <c r="H237" s="17" t="s">
        <v>1890</v>
      </c>
      <c r="I237" t="s">
        <v>1892</v>
      </c>
    </row>
    <row r="238" spans="3:16" ht="15.75" customHeight="1" x14ac:dyDescent="0.3">
      <c r="C238" s="18">
        <v>95065</v>
      </c>
      <c r="D238" s="17" t="s">
        <v>1899</v>
      </c>
      <c r="E238" s="17" t="s">
        <v>653</v>
      </c>
      <c r="F238" s="17" t="s">
        <v>14</v>
      </c>
      <c r="G238" s="17" t="s">
        <v>1891</v>
      </c>
      <c r="H238" s="17" t="s">
        <v>1890</v>
      </c>
      <c r="I238" t="s">
        <v>1892</v>
      </c>
    </row>
    <row r="239" spans="3:16" ht="15.75" customHeight="1" x14ac:dyDescent="0.3">
      <c r="C239" s="18">
        <v>87381</v>
      </c>
      <c r="D239" s="17" t="s">
        <v>1785</v>
      </c>
      <c r="E239" s="17" t="s">
        <v>1786</v>
      </c>
      <c r="F239" s="17" t="s">
        <v>66</v>
      </c>
      <c r="G239" s="17" t="s">
        <v>903</v>
      </c>
      <c r="H239" s="17" t="s">
        <v>1318</v>
      </c>
      <c r="I239" t="s">
        <v>904</v>
      </c>
    </row>
    <row r="240" spans="3:16" ht="15.75" customHeight="1" x14ac:dyDescent="0.3">
      <c r="C240" s="18">
        <v>95085</v>
      </c>
      <c r="D240" s="17" t="s">
        <v>1900</v>
      </c>
      <c r="E240" s="17" t="s">
        <v>1901</v>
      </c>
      <c r="F240" s="17" t="s">
        <v>14</v>
      </c>
      <c r="G240" s="17" t="s">
        <v>56</v>
      </c>
      <c r="H240" s="17" t="s">
        <v>1609</v>
      </c>
      <c r="I240" t="s">
        <v>57</v>
      </c>
    </row>
    <row r="241" spans="3:9" ht="15.75" customHeight="1" x14ac:dyDescent="0.3">
      <c r="C241" s="18">
        <v>95059</v>
      </c>
      <c r="D241" s="17" t="s">
        <v>1902</v>
      </c>
      <c r="E241" s="17" t="s">
        <v>1903</v>
      </c>
      <c r="F241" s="17" t="s">
        <v>14</v>
      </c>
      <c r="G241" s="17" t="s">
        <v>1206</v>
      </c>
      <c r="H241" s="17" t="s">
        <v>1887</v>
      </c>
      <c r="I241" t="s">
        <v>1207</v>
      </c>
    </row>
    <row r="242" spans="3:9" ht="15.75" customHeight="1" x14ac:dyDescent="0.3">
      <c r="C242" s="18">
        <v>95060</v>
      </c>
      <c r="D242" s="17" t="s">
        <v>1904</v>
      </c>
      <c r="E242" s="17" t="s">
        <v>1905</v>
      </c>
      <c r="F242" s="17" t="s">
        <v>14</v>
      </c>
      <c r="G242" s="17" t="s">
        <v>1891</v>
      </c>
      <c r="H242" s="17" t="s">
        <v>1890</v>
      </c>
      <c r="I242" t="s">
        <v>1892</v>
      </c>
    </row>
    <row r="243" spans="3:9" ht="15.75" customHeight="1" x14ac:dyDescent="0.3">
      <c r="C243" s="18">
        <v>95066</v>
      </c>
      <c r="D243" s="17" t="s">
        <v>1906</v>
      </c>
      <c r="E243" s="17" t="s">
        <v>1907</v>
      </c>
      <c r="F243" s="17" t="s">
        <v>66</v>
      </c>
      <c r="G243" s="17" t="s">
        <v>1891</v>
      </c>
      <c r="H243" s="17" t="s">
        <v>1890</v>
      </c>
      <c r="I243" t="s">
        <v>1892</v>
      </c>
    </row>
    <row r="244" spans="3:9" ht="15.75" customHeight="1" x14ac:dyDescent="0.3">
      <c r="C244" s="18">
        <v>95121</v>
      </c>
      <c r="D244" s="17" t="s">
        <v>1908</v>
      </c>
      <c r="E244" s="17" t="s">
        <v>1569</v>
      </c>
      <c r="F244" s="17" t="s">
        <v>14</v>
      </c>
      <c r="G244" s="17" t="s">
        <v>188</v>
      </c>
      <c r="H244" s="17" t="s">
        <v>1874</v>
      </c>
      <c r="I244" t="s">
        <v>189</v>
      </c>
    </row>
    <row r="245" spans="3:9" ht="15.75" customHeight="1" x14ac:dyDescent="0.3">
      <c r="C245" s="18">
        <v>95067</v>
      </c>
      <c r="D245" s="17" t="s">
        <v>1909</v>
      </c>
      <c r="E245" s="17" t="s">
        <v>1910</v>
      </c>
      <c r="F245" s="17" t="s">
        <v>14</v>
      </c>
      <c r="G245" s="17" t="s">
        <v>1891</v>
      </c>
      <c r="H245" s="17" t="s">
        <v>1890</v>
      </c>
      <c r="I245" t="s">
        <v>1892</v>
      </c>
    </row>
    <row r="246" spans="3:9" ht="15.75" customHeight="1" x14ac:dyDescent="0.3">
      <c r="C246" s="18">
        <v>95109</v>
      </c>
      <c r="D246" s="17" t="s">
        <v>1911</v>
      </c>
      <c r="E246" s="17" t="s">
        <v>1912</v>
      </c>
      <c r="F246" s="17" t="s">
        <v>66</v>
      </c>
      <c r="G246" s="17" t="s">
        <v>76</v>
      </c>
      <c r="H246" s="17" t="s">
        <v>1913</v>
      </c>
      <c r="I246" t="s">
        <v>77</v>
      </c>
    </row>
    <row r="247" spans="3:9" ht="15.75" customHeight="1" x14ac:dyDescent="0.3">
      <c r="C247" s="18">
        <v>95110</v>
      </c>
      <c r="D247" s="17" t="s">
        <v>1914</v>
      </c>
      <c r="E247" s="17" t="s">
        <v>613</v>
      </c>
      <c r="F247" s="17" t="s">
        <v>14</v>
      </c>
      <c r="G247" s="17" t="s">
        <v>1891</v>
      </c>
      <c r="H247" s="17" t="s">
        <v>1890</v>
      </c>
      <c r="I247" t="s">
        <v>1892</v>
      </c>
    </row>
    <row r="248" spans="3:9" ht="15.75" customHeight="1" x14ac:dyDescent="0.3">
      <c r="C248" s="18">
        <v>95111</v>
      </c>
      <c r="D248" s="17" t="s">
        <v>1915</v>
      </c>
      <c r="E248" s="17" t="s">
        <v>1916</v>
      </c>
      <c r="F248" s="17" t="s">
        <v>14</v>
      </c>
      <c r="G248" s="17" t="s">
        <v>179</v>
      </c>
      <c r="H248" s="17" t="s">
        <v>725</v>
      </c>
      <c r="I248" t="s">
        <v>180</v>
      </c>
    </row>
    <row r="249" spans="3:9" ht="15.75" customHeight="1" x14ac:dyDescent="0.3">
      <c r="C249" s="18">
        <v>95112</v>
      </c>
      <c r="D249" s="17" t="s">
        <v>1917</v>
      </c>
      <c r="E249" s="17" t="s">
        <v>1918</v>
      </c>
      <c r="F249" s="17" t="s">
        <v>14</v>
      </c>
      <c r="G249" s="17" t="s">
        <v>1891</v>
      </c>
      <c r="H249" s="17" t="s">
        <v>1890</v>
      </c>
      <c r="I249" t="s">
        <v>1892</v>
      </c>
    </row>
    <row r="250" spans="3:9" ht="15.75" customHeight="1" x14ac:dyDescent="0.3">
      <c r="C250" s="18">
        <v>95068</v>
      </c>
      <c r="D250" s="17" t="s">
        <v>1919</v>
      </c>
      <c r="E250" s="17" t="s">
        <v>1920</v>
      </c>
      <c r="F250" s="17" t="s">
        <v>14</v>
      </c>
      <c r="G250" s="17" t="s">
        <v>48</v>
      </c>
      <c r="H250" s="17" t="s">
        <v>1846</v>
      </c>
      <c r="I250" t="s">
        <v>761</v>
      </c>
    </row>
    <row r="251" spans="3:9" ht="15.75" customHeight="1" x14ac:dyDescent="0.3">
      <c r="C251" s="18">
        <v>95069</v>
      </c>
      <c r="D251" s="17" t="s">
        <v>1921</v>
      </c>
      <c r="E251" s="17" t="s">
        <v>1922</v>
      </c>
      <c r="F251" s="17" t="s">
        <v>14</v>
      </c>
      <c r="G251" s="17" t="s">
        <v>48</v>
      </c>
      <c r="H251" s="17" t="s">
        <v>1846</v>
      </c>
      <c r="I251" t="s">
        <v>761</v>
      </c>
    </row>
    <row r="252" spans="3:9" ht="15.75" customHeight="1" x14ac:dyDescent="0.3">
      <c r="C252" s="18">
        <v>90203</v>
      </c>
      <c r="D252" s="17" t="s">
        <v>1368</v>
      </c>
      <c r="E252" s="17" t="s">
        <v>1369</v>
      </c>
      <c r="F252" s="17" t="s">
        <v>14</v>
      </c>
      <c r="G252" s="17" t="s">
        <v>1206</v>
      </c>
      <c r="H252" s="17" t="s">
        <v>1923</v>
      </c>
      <c r="I252" t="s">
        <v>1207</v>
      </c>
    </row>
    <row r="253" spans="3:9" ht="15.75" customHeight="1" x14ac:dyDescent="0.3">
      <c r="C253" s="18">
        <v>91534</v>
      </c>
      <c r="D253" s="17" t="s">
        <v>1134</v>
      </c>
      <c r="E253" s="17" t="s">
        <v>1135</v>
      </c>
      <c r="F253" s="17" t="s">
        <v>14</v>
      </c>
      <c r="G253" s="17" t="s">
        <v>20</v>
      </c>
      <c r="H253" s="17" t="s">
        <v>1136</v>
      </c>
      <c r="I253" t="s">
        <v>21</v>
      </c>
    </row>
    <row r="254" spans="3:9" ht="15.75" customHeight="1" x14ac:dyDescent="0.3">
      <c r="C254" s="18">
        <v>91535</v>
      </c>
      <c r="D254" s="17" t="s">
        <v>1137</v>
      </c>
      <c r="E254" s="17" t="s">
        <v>1138</v>
      </c>
      <c r="F254" s="17" t="s">
        <v>14</v>
      </c>
      <c r="G254" s="17" t="s">
        <v>48</v>
      </c>
      <c r="H254" s="17" t="s">
        <v>1002</v>
      </c>
      <c r="I254" t="s">
        <v>761</v>
      </c>
    </row>
    <row r="255" spans="3:9" ht="15.75" customHeight="1" x14ac:dyDescent="0.3">
      <c r="C255" s="18">
        <v>91536</v>
      </c>
      <c r="D255" s="17" t="s">
        <v>1139</v>
      </c>
      <c r="E255" s="17" t="s">
        <v>689</v>
      </c>
      <c r="F255" s="17" t="s">
        <v>66</v>
      </c>
      <c r="G255" s="17" t="s">
        <v>903</v>
      </c>
      <c r="H255" s="17" t="s">
        <v>966</v>
      </c>
      <c r="I255" t="s">
        <v>904</v>
      </c>
    </row>
    <row r="256" spans="3:9" ht="15.75" customHeight="1" x14ac:dyDescent="0.3">
      <c r="C256" s="18">
        <v>91537</v>
      </c>
      <c r="D256" s="17" t="s">
        <v>1140</v>
      </c>
      <c r="E256" s="17" t="s">
        <v>1141</v>
      </c>
      <c r="F256" s="17" t="s">
        <v>14</v>
      </c>
      <c r="G256" s="17" t="s">
        <v>903</v>
      </c>
      <c r="H256" s="17" t="s">
        <v>966</v>
      </c>
      <c r="I256" t="s">
        <v>904</v>
      </c>
    </row>
    <row r="257" spans="3:9" ht="15.75" customHeight="1" x14ac:dyDescent="0.3">
      <c r="C257" s="18">
        <v>91538</v>
      </c>
      <c r="D257" s="17" t="s">
        <v>1142</v>
      </c>
      <c r="E257" s="17" t="s">
        <v>675</v>
      </c>
      <c r="F257" s="17" t="s">
        <v>14</v>
      </c>
      <c r="G257" s="17" t="s">
        <v>903</v>
      </c>
      <c r="H257" s="17" t="s">
        <v>1143</v>
      </c>
      <c r="I257" t="s">
        <v>904</v>
      </c>
    </row>
    <row r="258" spans="3:9" ht="15.75" customHeight="1" x14ac:dyDescent="0.3">
      <c r="C258" s="18">
        <v>91539</v>
      </c>
      <c r="D258" s="17" t="s">
        <v>1144</v>
      </c>
      <c r="E258" s="17" t="s">
        <v>1145</v>
      </c>
      <c r="F258" s="17" t="s">
        <v>14</v>
      </c>
      <c r="G258" s="17" t="s">
        <v>903</v>
      </c>
      <c r="H258" s="17" t="s">
        <v>966</v>
      </c>
      <c r="I258" t="s">
        <v>904</v>
      </c>
    </row>
    <row r="259" spans="3:9" ht="15.75" customHeight="1" x14ac:dyDescent="0.3">
      <c r="C259" s="18">
        <v>91540</v>
      </c>
      <c r="D259" s="17" t="s">
        <v>1146</v>
      </c>
      <c r="E259" s="17" t="s">
        <v>1147</v>
      </c>
      <c r="F259" s="17" t="s">
        <v>14</v>
      </c>
      <c r="G259" s="17" t="s">
        <v>903</v>
      </c>
      <c r="H259" s="17" t="s">
        <v>1143</v>
      </c>
      <c r="I259" t="s">
        <v>904</v>
      </c>
    </row>
    <row r="260" spans="3:9" ht="15.75" customHeight="1" x14ac:dyDescent="0.3">
      <c r="C260" s="18">
        <v>91541</v>
      </c>
      <c r="D260" s="17" t="s">
        <v>1148</v>
      </c>
      <c r="E260" s="17" t="s">
        <v>1149</v>
      </c>
      <c r="F260" s="17" t="s">
        <v>14</v>
      </c>
      <c r="G260" s="17" t="s">
        <v>903</v>
      </c>
      <c r="H260" s="17" t="s">
        <v>1143</v>
      </c>
      <c r="I260" t="s">
        <v>904</v>
      </c>
    </row>
    <row r="261" spans="3:9" ht="15.75" customHeight="1" x14ac:dyDescent="0.3">
      <c r="C261" s="18">
        <v>91542</v>
      </c>
      <c r="D261" s="17" t="s">
        <v>1150</v>
      </c>
      <c r="E261" s="17" t="s">
        <v>1151</v>
      </c>
      <c r="F261" s="17" t="s">
        <v>14</v>
      </c>
      <c r="G261" s="17" t="s">
        <v>903</v>
      </c>
      <c r="H261" s="17" t="s">
        <v>966</v>
      </c>
      <c r="I261" t="s">
        <v>904</v>
      </c>
    </row>
    <row r="262" spans="3:9" ht="15.75" customHeight="1" x14ac:dyDescent="0.3">
      <c r="C262" s="18">
        <v>83551</v>
      </c>
      <c r="D262" s="17" t="s">
        <v>246</v>
      </c>
      <c r="E262" s="17" t="s">
        <v>553</v>
      </c>
      <c r="F262" s="17" t="s">
        <v>14</v>
      </c>
      <c r="G262" s="17" t="s">
        <v>20</v>
      </c>
      <c r="H262" s="17" t="s">
        <v>1370</v>
      </c>
      <c r="I262" t="s">
        <v>21</v>
      </c>
    </row>
    <row r="263" spans="3:9" ht="15.75" customHeight="1" x14ac:dyDescent="0.3">
      <c r="C263" s="18">
        <v>83552</v>
      </c>
      <c r="D263" s="17" t="s">
        <v>247</v>
      </c>
      <c r="E263" s="17" t="s">
        <v>554</v>
      </c>
      <c r="F263" s="17" t="s">
        <v>14</v>
      </c>
      <c r="G263" s="17" t="s">
        <v>20</v>
      </c>
      <c r="H263" s="17" t="s">
        <v>1370</v>
      </c>
      <c r="I263" t="s">
        <v>21</v>
      </c>
    </row>
    <row r="264" spans="3:9" ht="15.75" customHeight="1" x14ac:dyDescent="0.3">
      <c r="C264" s="18">
        <v>83554</v>
      </c>
      <c r="D264" s="17" t="s">
        <v>248</v>
      </c>
      <c r="E264" s="17" t="s">
        <v>556</v>
      </c>
      <c r="F264" s="17" t="s">
        <v>14</v>
      </c>
      <c r="G264" s="17" t="s">
        <v>20</v>
      </c>
      <c r="H264" s="17" t="s">
        <v>1365</v>
      </c>
      <c r="I264" t="s">
        <v>21</v>
      </c>
    </row>
    <row r="265" spans="3:9" ht="15.75" customHeight="1" x14ac:dyDescent="0.3">
      <c r="C265" s="18">
        <v>84157</v>
      </c>
      <c r="D265" s="17" t="s">
        <v>249</v>
      </c>
      <c r="E265" s="17" t="s">
        <v>477</v>
      </c>
      <c r="F265" s="17" t="s">
        <v>14</v>
      </c>
      <c r="G265" s="17" t="s">
        <v>48</v>
      </c>
      <c r="H265" s="17" t="s">
        <v>971</v>
      </c>
      <c r="I265" t="s">
        <v>761</v>
      </c>
    </row>
    <row r="266" spans="3:9" ht="15.75" customHeight="1" x14ac:dyDescent="0.3">
      <c r="C266" s="18">
        <v>84141</v>
      </c>
      <c r="D266" s="17" t="s">
        <v>1029</v>
      </c>
      <c r="E266" s="17" t="s">
        <v>516</v>
      </c>
      <c r="F266" s="17" t="s">
        <v>14</v>
      </c>
      <c r="G266" s="17" t="s">
        <v>1206</v>
      </c>
      <c r="H266" s="17" t="s">
        <v>1212</v>
      </c>
      <c r="I266" t="s">
        <v>1207</v>
      </c>
    </row>
    <row r="267" spans="3:9" ht="15.75" customHeight="1" x14ac:dyDescent="0.3">
      <c r="C267" s="18">
        <v>84142</v>
      </c>
      <c r="D267" s="17" t="s">
        <v>1244</v>
      </c>
      <c r="E267" s="17" t="s">
        <v>1245</v>
      </c>
      <c r="F267" s="17" t="s">
        <v>14</v>
      </c>
      <c r="G267" s="17" t="s">
        <v>25</v>
      </c>
      <c r="H267" s="17" t="s">
        <v>799</v>
      </c>
      <c r="I267" t="s">
        <v>26</v>
      </c>
    </row>
    <row r="268" spans="3:9" ht="15.75" customHeight="1" x14ac:dyDescent="0.3">
      <c r="C268" s="18">
        <v>88870</v>
      </c>
      <c r="D268" s="17" t="s">
        <v>392</v>
      </c>
      <c r="E268" s="17" t="s">
        <v>558</v>
      </c>
      <c r="F268" s="17" t="s">
        <v>14</v>
      </c>
      <c r="G268" s="17" t="s">
        <v>179</v>
      </c>
      <c r="H268" s="17" t="s">
        <v>725</v>
      </c>
      <c r="I268" t="s">
        <v>180</v>
      </c>
    </row>
    <row r="269" spans="3:9" ht="15.75" customHeight="1" x14ac:dyDescent="0.3">
      <c r="C269" s="18">
        <v>88871</v>
      </c>
      <c r="D269" s="17" t="s">
        <v>393</v>
      </c>
      <c r="E269" s="17" t="s">
        <v>559</v>
      </c>
      <c r="F269" s="17" t="s">
        <v>66</v>
      </c>
      <c r="G269" s="17" t="s">
        <v>179</v>
      </c>
      <c r="H269" s="17" t="s">
        <v>725</v>
      </c>
      <c r="I269" t="s">
        <v>180</v>
      </c>
    </row>
    <row r="270" spans="3:9" ht="15.75" customHeight="1" x14ac:dyDescent="0.3">
      <c r="C270" s="18">
        <v>88872</v>
      </c>
      <c r="D270" s="17" t="s">
        <v>394</v>
      </c>
      <c r="E270" s="17" t="s">
        <v>560</v>
      </c>
      <c r="F270" s="17" t="s">
        <v>14</v>
      </c>
      <c r="G270" s="17" t="s">
        <v>179</v>
      </c>
      <c r="H270" s="17" t="s">
        <v>725</v>
      </c>
      <c r="I270" t="s">
        <v>180</v>
      </c>
    </row>
    <row r="271" spans="3:9" ht="15.75" customHeight="1" x14ac:dyDescent="0.3">
      <c r="C271" s="18">
        <v>88873</v>
      </c>
      <c r="D271" s="17" t="s">
        <v>395</v>
      </c>
      <c r="E271" s="17" t="s">
        <v>561</v>
      </c>
      <c r="F271" s="17" t="s">
        <v>14</v>
      </c>
      <c r="G271" s="17" t="s">
        <v>179</v>
      </c>
      <c r="H271" s="17" t="s">
        <v>725</v>
      </c>
      <c r="I271" t="s">
        <v>180</v>
      </c>
    </row>
    <row r="272" spans="3:9" ht="15.75" customHeight="1" x14ac:dyDescent="0.3">
      <c r="C272" s="18">
        <v>88874</v>
      </c>
      <c r="D272" s="17" t="s">
        <v>396</v>
      </c>
      <c r="E272" s="17" t="s">
        <v>562</v>
      </c>
      <c r="F272" s="17" t="s">
        <v>66</v>
      </c>
      <c r="G272" s="17" t="s">
        <v>179</v>
      </c>
      <c r="H272" s="17" t="s">
        <v>725</v>
      </c>
      <c r="I272" t="s">
        <v>180</v>
      </c>
    </row>
    <row r="273" spans="3:9" ht="15.75" customHeight="1" x14ac:dyDescent="0.3">
      <c r="C273" s="18">
        <v>88875</v>
      </c>
      <c r="D273" s="17" t="s">
        <v>397</v>
      </c>
      <c r="E273" s="17" t="s">
        <v>563</v>
      </c>
      <c r="F273" s="17" t="s">
        <v>14</v>
      </c>
      <c r="G273" s="17" t="s">
        <v>179</v>
      </c>
      <c r="H273" s="17" t="s">
        <v>725</v>
      </c>
      <c r="I273" t="s">
        <v>180</v>
      </c>
    </row>
    <row r="274" spans="3:9" ht="15.75" customHeight="1" x14ac:dyDescent="0.3">
      <c r="C274" s="18">
        <v>88876</v>
      </c>
      <c r="D274" s="17" t="s">
        <v>398</v>
      </c>
      <c r="E274" s="17" t="s">
        <v>564</v>
      </c>
      <c r="F274" s="17" t="s">
        <v>14</v>
      </c>
      <c r="G274" s="17" t="s">
        <v>179</v>
      </c>
      <c r="H274" s="17" t="s">
        <v>725</v>
      </c>
      <c r="I274" t="s">
        <v>180</v>
      </c>
    </row>
    <row r="275" spans="3:9" ht="15.75" customHeight="1" x14ac:dyDescent="0.3">
      <c r="C275" s="18">
        <v>88877</v>
      </c>
      <c r="D275" s="17" t="s">
        <v>399</v>
      </c>
      <c r="E275" s="17" t="s">
        <v>565</v>
      </c>
      <c r="F275" s="17" t="s">
        <v>66</v>
      </c>
      <c r="G275" s="17" t="s">
        <v>179</v>
      </c>
      <c r="H275" s="17" t="s">
        <v>725</v>
      </c>
      <c r="I275" t="s">
        <v>180</v>
      </c>
    </row>
    <row r="276" spans="3:9" ht="15.75" customHeight="1" x14ac:dyDescent="0.3">
      <c r="C276" s="18">
        <v>88878</v>
      </c>
      <c r="D276" s="17" t="s">
        <v>400</v>
      </c>
      <c r="E276" s="17" t="s">
        <v>566</v>
      </c>
      <c r="F276" s="17" t="s">
        <v>14</v>
      </c>
      <c r="G276" s="17" t="s">
        <v>179</v>
      </c>
      <c r="H276" s="17" t="s">
        <v>725</v>
      </c>
      <c r="I276" t="s">
        <v>180</v>
      </c>
    </row>
    <row r="277" spans="3:9" ht="15.75" customHeight="1" x14ac:dyDescent="0.3">
      <c r="C277" s="18">
        <v>88879</v>
      </c>
      <c r="D277" s="17" t="s">
        <v>401</v>
      </c>
      <c r="E277" s="17" t="s">
        <v>467</v>
      </c>
      <c r="F277" s="17" t="s">
        <v>66</v>
      </c>
      <c r="G277" s="17" t="s">
        <v>179</v>
      </c>
      <c r="H277" s="17" t="s">
        <v>725</v>
      </c>
      <c r="I277" t="s">
        <v>180</v>
      </c>
    </row>
    <row r="278" spans="3:9" ht="15.75" customHeight="1" x14ac:dyDescent="0.3">
      <c r="C278" s="18">
        <v>88866</v>
      </c>
      <c r="D278" s="17" t="s">
        <v>402</v>
      </c>
      <c r="E278" s="17" t="s">
        <v>567</v>
      </c>
      <c r="F278" s="17" t="s">
        <v>14</v>
      </c>
      <c r="G278" s="17" t="s">
        <v>179</v>
      </c>
      <c r="H278" s="17" t="s">
        <v>725</v>
      </c>
      <c r="I278" t="s">
        <v>180</v>
      </c>
    </row>
    <row r="279" spans="3:9" ht="15.75" customHeight="1" x14ac:dyDescent="0.3">
      <c r="C279" s="18">
        <v>88867</v>
      </c>
      <c r="D279" s="17" t="s">
        <v>403</v>
      </c>
      <c r="E279" s="17" t="s">
        <v>568</v>
      </c>
      <c r="F279" s="17" t="s">
        <v>14</v>
      </c>
      <c r="G279" s="17" t="s">
        <v>179</v>
      </c>
      <c r="H279" s="17" t="s">
        <v>725</v>
      </c>
      <c r="I279" t="s">
        <v>180</v>
      </c>
    </row>
    <row r="280" spans="3:9" ht="15.75" customHeight="1" x14ac:dyDescent="0.3">
      <c r="C280" s="18">
        <v>88868</v>
      </c>
      <c r="D280" s="17" t="s">
        <v>404</v>
      </c>
      <c r="E280" s="17" t="s">
        <v>569</v>
      </c>
      <c r="F280" s="17" t="s">
        <v>66</v>
      </c>
      <c r="G280" s="17" t="s">
        <v>76</v>
      </c>
      <c r="H280" s="17" t="s">
        <v>745</v>
      </c>
      <c r="I280" t="s">
        <v>77</v>
      </c>
    </row>
    <row r="281" spans="3:9" ht="15.75" customHeight="1" x14ac:dyDescent="0.3">
      <c r="C281" s="18">
        <v>88869</v>
      </c>
      <c r="D281" s="17" t="s">
        <v>405</v>
      </c>
      <c r="E281" s="17" t="s">
        <v>570</v>
      </c>
      <c r="F281" s="17" t="s">
        <v>14</v>
      </c>
      <c r="G281" s="17" t="s">
        <v>179</v>
      </c>
      <c r="H281" s="17" t="s">
        <v>725</v>
      </c>
      <c r="I281" t="s">
        <v>180</v>
      </c>
    </row>
    <row r="282" spans="3:9" ht="15.75" customHeight="1" x14ac:dyDescent="0.3">
      <c r="C282" s="18">
        <v>82487</v>
      </c>
      <c r="D282" s="17" t="s">
        <v>1246</v>
      </c>
      <c r="E282" s="17" t="s">
        <v>1247</v>
      </c>
      <c r="F282" s="17" t="s">
        <v>14</v>
      </c>
      <c r="G282" s="17" t="s">
        <v>56</v>
      </c>
      <c r="H282" s="17" t="s">
        <v>1248</v>
      </c>
      <c r="I282" t="s">
        <v>57</v>
      </c>
    </row>
    <row r="283" spans="3:9" ht="15.75" customHeight="1" x14ac:dyDescent="0.3">
      <c r="C283" s="18">
        <v>83886</v>
      </c>
      <c r="D283" s="17" t="s">
        <v>1924</v>
      </c>
      <c r="E283" s="17" t="s">
        <v>1925</v>
      </c>
      <c r="F283" s="17" t="s">
        <v>14</v>
      </c>
      <c r="G283" s="17" t="s">
        <v>56</v>
      </c>
      <c r="H283" s="17" t="s">
        <v>1926</v>
      </c>
      <c r="I283" t="s">
        <v>57</v>
      </c>
    </row>
    <row r="284" spans="3:9" ht="15.75" customHeight="1" x14ac:dyDescent="0.3">
      <c r="C284" s="18">
        <v>83887</v>
      </c>
      <c r="D284" s="17" t="s">
        <v>250</v>
      </c>
      <c r="E284" s="17" t="s">
        <v>571</v>
      </c>
      <c r="F284" s="17" t="s">
        <v>14</v>
      </c>
      <c r="G284" s="17" t="s">
        <v>56</v>
      </c>
      <c r="H284" s="17" t="s">
        <v>1702</v>
      </c>
      <c r="I284" t="s">
        <v>57</v>
      </c>
    </row>
    <row r="285" spans="3:9" ht="15.75" customHeight="1" x14ac:dyDescent="0.3">
      <c r="C285" s="18">
        <v>88913</v>
      </c>
      <c r="D285" s="17" t="s">
        <v>406</v>
      </c>
      <c r="E285" s="17" t="s">
        <v>572</v>
      </c>
      <c r="F285" s="17" t="s">
        <v>14</v>
      </c>
      <c r="G285" s="17" t="s">
        <v>168</v>
      </c>
      <c r="H285" s="17" t="s">
        <v>746</v>
      </c>
      <c r="I285" t="s">
        <v>169</v>
      </c>
    </row>
    <row r="286" spans="3:9" ht="15.75" customHeight="1" x14ac:dyDescent="0.3">
      <c r="C286" s="18">
        <v>88914</v>
      </c>
      <c r="D286" s="17" t="s">
        <v>407</v>
      </c>
      <c r="E286" s="17" t="s">
        <v>573</v>
      </c>
      <c r="F286" s="17" t="s">
        <v>14</v>
      </c>
      <c r="G286" s="17" t="s">
        <v>168</v>
      </c>
      <c r="H286" s="17" t="s">
        <v>746</v>
      </c>
      <c r="I286" t="s">
        <v>169</v>
      </c>
    </row>
    <row r="287" spans="3:9" ht="15.75" customHeight="1" x14ac:dyDescent="0.3">
      <c r="C287" s="18">
        <v>88915</v>
      </c>
      <c r="D287" s="17" t="s">
        <v>1371</v>
      </c>
      <c r="E287" s="17" t="s">
        <v>1372</v>
      </c>
      <c r="F287" s="17" t="s">
        <v>66</v>
      </c>
      <c r="G287" s="17" t="s">
        <v>1206</v>
      </c>
      <c r="H287" s="17" t="s">
        <v>1358</v>
      </c>
      <c r="I287" t="s">
        <v>1207</v>
      </c>
    </row>
    <row r="288" spans="3:9" ht="15.75" customHeight="1" x14ac:dyDescent="0.3">
      <c r="C288" s="18">
        <v>88916</v>
      </c>
      <c r="D288" s="17" t="s">
        <v>408</v>
      </c>
      <c r="E288" s="17" t="s">
        <v>574</v>
      </c>
      <c r="F288" s="17" t="s">
        <v>14</v>
      </c>
      <c r="G288" s="17" t="s">
        <v>76</v>
      </c>
      <c r="H288" s="17" t="s">
        <v>745</v>
      </c>
      <c r="I288" t="s">
        <v>77</v>
      </c>
    </row>
    <row r="289" spans="3:9" ht="15.75" customHeight="1" x14ac:dyDescent="0.3">
      <c r="C289" s="18">
        <v>88917</v>
      </c>
      <c r="D289" s="17" t="s">
        <v>409</v>
      </c>
      <c r="E289" s="17" t="s">
        <v>575</v>
      </c>
      <c r="F289" s="17" t="s">
        <v>14</v>
      </c>
      <c r="G289" s="17" t="s">
        <v>76</v>
      </c>
      <c r="H289" s="17" t="s">
        <v>745</v>
      </c>
      <c r="I289" t="s">
        <v>77</v>
      </c>
    </row>
    <row r="290" spans="3:9" ht="15.75" customHeight="1" x14ac:dyDescent="0.3">
      <c r="C290" s="18">
        <v>88918</v>
      </c>
      <c r="D290" s="17" t="s">
        <v>410</v>
      </c>
      <c r="E290" s="17" t="s">
        <v>576</v>
      </c>
      <c r="F290" s="17" t="s">
        <v>14</v>
      </c>
      <c r="G290" s="17" t="s">
        <v>76</v>
      </c>
      <c r="H290" s="17" t="s">
        <v>745</v>
      </c>
      <c r="I290" t="s">
        <v>77</v>
      </c>
    </row>
    <row r="291" spans="3:9" ht="15.75" customHeight="1" x14ac:dyDescent="0.3">
      <c r="C291" s="18">
        <v>88919</v>
      </c>
      <c r="D291" s="17" t="s">
        <v>411</v>
      </c>
      <c r="E291" s="17" t="s">
        <v>577</v>
      </c>
      <c r="F291" s="17" t="s">
        <v>14</v>
      </c>
      <c r="G291" s="17" t="s">
        <v>76</v>
      </c>
      <c r="H291" s="17" t="s">
        <v>745</v>
      </c>
      <c r="I291" t="s">
        <v>77</v>
      </c>
    </row>
    <row r="292" spans="3:9" ht="15.75" customHeight="1" x14ac:dyDescent="0.3">
      <c r="C292" s="18">
        <v>88920</v>
      </c>
      <c r="D292" s="17" t="s">
        <v>412</v>
      </c>
      <c r="E292" s="17" t="s">
        <v>578</v>
      </c>
      <c r="F292" s="17" t="s">
        <v>66</v>
      </c>
      <c r="G292" s="17" t="s">
        <v>76</v>
      </c>
      <c r="H292" s="17" t="s">
        <v>745</v>
      </c>
      <c r="I292" t="s">
        <v>77</v>
      </c>
    </row>
    <row r="293" spans="3:9" ht="15.75" customHeight="1" x14ac:dyDescent="0.3">
      <c r="C293" s="18">
        <v>88912</v>
      </c>
      <c r="D293" s="17" t="s">
        <v>413</v>
      </c>
      <c r="E293" s="17" t="s">
        <v>579</v>
      </c>
      <c r="F293" s="17" t="s">
        <v>66</v>
      </c>
      <c r="G293" s="17" t="s">
        <v>168</v>
      </c>
      <c r="H293" s="17" t="s">
        <v>747</v>
      </c>
      <c r="I293" t="s">
        <v>169</v>
      </c>
    </row>
    <row r="294" spans="3:9" ht="15.75" customHeight="1" x14ac:dyDescent="0.3">
      <c r="C294" s="18">
        <v>88921</v>
      </c>
      <c r="D294" s="17" t="s">
        <v>414</v>
      </c>
      <c r="E294" s="17" t="s">
        <v>580</v>
      </c>
      <c r="F294" s="17" t="s">
        <v>66</v>
      </c>
      <c r="G294" s="17" t="s">
        <v>168</v>
      </c>
      <c r="H294" s="17" t="s">
        <v>747</v>
      </c>
      <c r="I294" t="s">
        <v>169</v>
      </c>
    </row>
    <row r="295" spans="3:9" ht="15.75" customHeight="1" x14ac:dyDescent="0.3">
      <c r="C295" s="18">
        <v>88922</v>
      </c>
      <c r="D295" s="17" t="s">
        <v>415</v>
      </c>
      <c r="E295" s="17" t="s">
        <v>581</v>
      </c>
      <c r="F295" s="17" t="s">
        <v>14</v>
      </c>
      <c r="G295" s="17" t="s">
        <v>168</v>
      </c>
      <c r="H295" s="17" t="s">
        <v>746</v>
      </c>
      <c r="I295" t="s">
        <v>169</v>
      </c>
    </row>
    <row r="296" spans="3:9" ht="15.75" customHeight="1" x14ac:dyDescent="0.3">
      <c r="C296" s="18">
        <v>88923</v>
      </c>
      <c r="D296" s="17" t="s">
        <v>416</v>
      </c>
      <c r="E296" s="17" t="s">
        <v>582</v>
      </c>
      <c r="F296" s="17" t="s">
        <v>14</v>
      </c>
      <c r="G296" s="17" t="s">
        <v>168</v>
      </c>
      <c r="H296" s="17" t="s">
        <v>746</v>
      </c>
      <c r="I296" t="s">
        <v>169</v>
      </c>
    </row>
    <row r="297" spans="3:9" ht="15.75" customHeight="1" x14ac:dyDescent="0.3">
      <c r="C297" s="18">
        <v>88924</v>
      </c>
      <c r="D297" s="17" t="s">
        <v>417</v>
      </c>
      <c r="E297" s="17" t="s">
        <v>583</v>
      </c>
      <c r="F297" s="17" t="s">
        <v>14</v>
      </c>
      <c r="G297" s="17" t="s">
        <v>168</v>
      </c>
      <c r="H297" s="17" t="s">
        <v>746</v>
      </c>
      <c r="I297" t="s">
        <v>169</v>
      </c>
    </row>
    <row r="298" spans="3:9" ht="15.75" customHeight="1" x14ac:dyDescent="0.3">
      <c r="C298" s="18">
        <v>88925</v>
      </c>
      <c r="D298" s="17" t="s">
        <v>418</v>
      </c>
      <c r="E298" s="17" t="s">
        <v>584</v>
      </c>
      <c r="F298" s="17" t="s">
        <v>14</v>
      </c>
      <c r="G298" s="17" t="s">
        <v>168</v>
      </c>
      <c r="H298" s="17" t="s">
        <v>746</v>
      </c>
      <c r="I298" t="s">
        <v>169</v>
      </c>
    </row>
    <row r="299" spans="3:9" ht="15.75" customHeight="1" x14ac:dyDescent="0.3">
      <c r="C299" s="18">
        <v>88926</v>
      </c>
      <c r="D299" s="17" t="s">
        <v>419</v>
      </c>
      <c r="E299" s="17" t="s">
        <v>585</v>
      </c>
      <c r="F299" s="17" t="s">
        <v>66</v>
      </c>
      <c r="G299" s="17" t="s">
        <v>168</v>
      </c>
      <c r="H299" s="17" t="s">
        <v>746</v>
      </c>
      <c r="I299" t="s">
        <v>169</v>
      </c>
    </row>
    <row r="300" spans="3:9" ht="15.75" customHeight="1" x14ac:dyDescent="0.3">
      <c r="C300" s="18">
        <v>88927</v>
      </c>
      <c r="D300" s="17" t="s">
        <v>420</v>
      </c>
      <c r="E300" s="17" t="s">
        <v>586</v>
      </c>
      <c r="F300" s="17" t="s">
        <v>14</v>
      </c>
      <c r="G300" s="17" t="s">
        <v>168</v>
      </c>
      <c r="H300" s="17" t="s">
        <v>746</v>
      </c>
      <c r="I300" t="s">
        <v>169</v>
      </c>
    </row>
    <row r="301" spans="3:9" ht="15.75" customHeight="1" x14ac:dyDescent="0.3">
      <c r="C301" s="18">
        <v>88928</v>
      </c>
      <c r="D301" s="17" t="s">
        <v>421</v>
      </c>
      <c r="E301" s="17" t="s">
        <v>587</v>
      </c>
      <c r="F301" s="17" t="s">
        <v>66</v>
      </c>
      <c r="G301" s="17" t="s">
        <v>76</v>
      </c>
      <c r="H301" s="17" t="s">
        <v>745</v>
      </c>
      <c r="I301" t="s">
        <v>77</v>
      </c>
    </row>
    <row r="302" spans="3:9" ht="15.75" customHeight="1" x14ac:dyDescent="0.3">
      <c r="C302" s="18">
        <v>88929</v>
      </c>
      <c r="D302" s="17" t="s">
        <v>422</v>
      </c>
      <c r="E302" s="17" t="s">
        <v>588</v>
      </c>
      <c r="F302" s="17" t="s">
        <v>66</v>
      </c>
      <c r="G302" s="17" t="s">
        <v>76</v>
      </c>
      <c r="H302" s="17" t="s">
        <v>745</v>
      </c>
      <c r="I302" t="s">
        <v>77</v>
      </c>
    </row>
    <row r="303" spans="3:9" ht="15.75" customHeight="1" x14ac:dyDescent="0.3">
      <c r="C303" s="18">
        <v>88950</v>
      </c>
      <c r="D303" s="17" t="s">
        <v>423</v>
      </c>
      <c r="E303" s="17" t="s">
        <v>589</v>
      </c>
      <c r="F303" s="17" t="s">
        <v>66</v>
      </c>
      <c r="G303" s="17" t="s">
        <v>1206</v>
      </c>
      <c r="H303" s="17" t="s">
        <v>1212</v>
      </c>
      <c r="I303" t="s">
        <v>1207</v>
      </c>
    </row>
    <row r="304" spans="3:9" ht="15.75" customHeight="1" x14ac:dyDescent="0.3">
      <c r="C304" s="18">
        <v>88951</v>
      </c>
      <c r="D304" s="17" t="s">
        <v>1294</v>
      </c>
      <c r="E304" s="17" t="s">
        <v>1295</v>
      </c>
      <c r="F304" s="17" t="s">
        <v>66</v>
      </c>
      <c r="G304" s="17" t="s">
        <v>56</v>
      </c>
      <c r="H304" s="17" t="s">
        <v>1212</v>
      </c>
      <c r="I304" t="s">
        <v>57</v>
      </c>
    </row>
    <row r="305" spans="3:9" ht="15.75" customHeight="1" x14ac:dyDescent="0.3">
      <c r="C305" s="18">
        <v>89005</v>
      </c>
      <c r="D305" s="17" t="s">
        <v>764</v>
      </c>
      <c r="E305" s="17" t="s">
        <v>765</v>
      </c>
      <c r="F305" s="17" t="s">
        <v>66</v>
      </c>
      <c r="G305" s="17" t="s">
        <v>35</v>
      </c>
      <c r="H305" s="17" t="s">
        <v>766</v>
      </c>
      <c r="I305" t="s">
        <v>36</v>
      </c>
    </row>
    <row r="306" spans="3:9" ht="15.75" customHeight="1" x14ac:dyDescent="0.3">
      <c r="C306" s="18">
        <v>89006</v>
      </c>
      <c r="D306" s="17" t="s">
        <v>767</v>
      </c>
      <c r="E306" s="17" t="s">
        <v>768</v>
      </c>
      <c r="F306" s="17" t="s">
        <v>66</v>
      </c>
      <c r="G306" s="17" t="s">
        <v>35</v>
      </c>
      <c r="H306" s="17" t="s">
        <v>769</v>
      </c>
      <c r="I306" t="s">
        <v>36</v>
      </c>
    </row>
    <row r="307" spans="3:9" ht="15.75" customHeight="1" x14ac:dyDescent="0.3">
      <c r="C307" s="18">
        <v>89007</v>
      </c>
      <c r="D307" s="17" t="s">
        <v>770</v>
      </c>
      <c r="E307" s="17" t="s">
        <v>771</v>
      </c>
      <c r="F307" s="17" t="s">
        <v>14</v>
      </c>
      <c r="G307" s="17" t="s">
        <v>35</v>
      </c>
      <c r="H307" s="17" t="s">
        <v>772</v>
      </c>
      <c r="I307" t="s">
        <v>36</v>
      </c>
    </row>
    <row r="308" spans="3:9" ht="15.75" customHeight="1" x14ac:dyDescent="0.3">
      <c r="C308" s="18">
        <v>83156</v>
      </c>
      <c r="D308" s="17" t="s">
        <v>1787</v>
      </c>
      <c r="E308" s="17" t="s">
        <v>1788</v>
      </c>
      <c r="F308" s="17" t="s">
        <v>14</v>
      </c>
      <c r="G308" s="17" t="s">
        <v>48</v>
      </c>
      <c r="H308" s="17" t="s">
        <v>1702</v>
      </c>
      <c r="I308" t="s">
        <v>761</v>
      </c>
    </row>
    <row r="309" spans="3:9" ht="15.75" customHeight="1" x14ac:dyDescent="0.3">
      <c r="C309" s="18">
        <v>83158</v>
      </c>
      <c r="D309" s="17" t="s">
        <v>1373</v>
      </c>
      <c r="E309" s="17" t="s">
        <v>1374</v>
      </c>
      <c r="F309" s="17" t="s">
        <v>14</v>
      </c>
      <c r="G309" s="17" t="s">
        <v>35</v>
      </c>
      <c r="H309" s="17" t="s">
        <v>1375</v>
      </c>
      <c r="I309" t="s">
        <v>36</v>
      </c>
    </row>
    <row r="310" spans="3:9" ht="15.75" customHeight="1" x14ac:dyDescent="0.3">
      <c r="C310" s="18">
        <v>83160</v>
      </c>
      <c r="D310" s="17" t="s">
        <v>1376</v>
      </c>
      <c r="E310" s="17" t="s">
        <v>1377</v>
      </c>
      <c r="F310" s="17" t="s">
        <v>14</v>
      </c>
      <c r="G310" s="17" t="s">
        <v>35</v>
      </c>
      <c r="H310" s="17" t="s">
        <v>1375</v>
      </c>
      <c r="I310" t="s">
        <v>36</v>
      </c>
    </row>
    <row r="311" spans="3:9" ht="15.75" customHeight="1" x14ac:dyDescent="0.3">
      <c r="C311" s="18">
        <v>88960</v>
      </c>
      <c r="D311" s="17" t="s">
        <v>773</v>
      </c>
      <c r="E311" s="17" t="s">
        <v>774</v>
      </c>
      <c r="F311" s="17" t="s">
        <v>66</v>
      </c>
      <c r="G311" s="17" t="s">
        <v>35</v>
      </c>
      <c r="H311" s="17" t="s">
        <v>769</v>
      </c>
      <c r="I311" t="s">
        <v>36</v>
      </c>
    </row>
    <row r="312" spans="3:9" ht="15.75" customHeight="1" x14ac:dyDescent="0.3">
      <c r="C312" s="18">
        <v>88961</v>
      </c>
      <c r="D312" s="17" t="s">
        <v>767</v>
      </c>
      <c r="E312" s="17" t="s">
        <v>768</v>
      </c>
      <c r="F312" s="17" t="s">
        <v>66</v>
      </c>
      <c r="G312" s="17" t="s">
        <v>35</v>
      </c>
      <c r="H312" s="17" t="s">
        <v>769</v>
      </c>
      <c r="I312" t="s">
        <v>36</v>
      </c>
    </row>
    <row r="313" spans="3:9" ht="15.75" customHeight="1" x14ac:dyDescent="0.3">
      <c r="C313" s="18">
        <v>88962</v>
      </c>
      <c r="D313" s="17" t="s">
        <v>775</v>
      </c>
      <c r="E313" s="17" t="s">
        <v>776</v>
      </c>
      <c r="F313" s="17" t="s">
        <v>14</v>
      </c>
      <c r="G313" s="17" t="s">
        <v>179</v>
      </c>
      <c r="H313" s="17" t="s">
        <v>725</v>
      </c>
      <c r="I313" t="s">
        <v>180</v>
      </c>
    </row>
    <row r="314" spans="3:9" ht="15.75" customHeight="1" x14ac:dyDescent="0.3">
      <c r="C314" s="18">
        <v>88968</v>
      </c>
      <c r="D314" s="17" t="s">
        <v>778</v>
      </c>
      <c r="E314" s="17" t="s">
        <v>779</v>
      </c>
      <c r="F314" s="17" t="s">
        <v>66</v>
      </c>
      <c r="G314" s="17" t="s">
        <v>179</v>
      </c>
      <c r="H314" s="17" t="s">
        <v>725</v>
      </c>
      <c r="I314" t="s">
        <v>180</v>
      </c>
    </row>
    <row r="315" spans="3:9" ht="15.75" customHeight="1" x14ac:dyDescent="0.3">
      <c r="C315" s="18">
        <v>88969</v>
      </c>
      <c r="D315" s="17" t="s">
        <v>2038</v>
      </c>
      <c r="E315" s="17" t="s">
        <v>2039</v>
      </c>
      <c r="F315" s="17" t="s">
        <v>66</v>
      </c>
      <c r="G315" s="17" t="s">
        <v>25</v>
      </c>
      <c r="H315" s="17" t="s">
        <v>912</v>
      </c>
      <c r="I315" t="s">
        <v>26</v>
      </c>
    </row>
    <row r="316" spans="3:9" ht="15.75" customHeight="1" x14ac:dyDescent="0.3">
      <c r="C316" s="18">
        <v>88970</v>
      </c>
      <c r="D316" s="17" t="s">
        <v>1249</v>
      </c>
      <c r="E316" s="17" t="s">
        <v>1250</v>
      </c>
      <c r="F316" s="17" t="s">
        <v>66</v>
      </c>
      <c r="G316" s="17" t="s">
        <v>1206</v>
      </c>
      <c r="H316" s="17" t="s">
        <v>2034</v>
      </c>
      <c r="I316" t="s">
        <v>1207</v>
      </c>
    </row>
    <row r="317" spans="3:9" ht="15.75" customHeight="1" x14ac:dyDescent="0.3">
      <c r="C317" s="18">
        <v>88971</v>
      </c>
      <c r="D317" s="17" t="s">
        <v>780</v>
      </c>
      <c r="E317" s="17" t="s">
        <v>781</v>
      </c>
      <c r="F317" s="17" t="s">
        <v>14</v>
      </c>
      <c r="G317" s="17" t="s">
        <v>179</v>
      </c>
      <c r="H317" s="17" t="s">
        <v>725</v>
      </c>
      <c r="I317" t="s">
        <v>180</v>
      </c>
    </row>
    <row r="318" spans="3:9" ht="15.75" customHeight="1" x14ac:dyDescent="0.3">
      <c r="C318" s="18">
        <v>88974</v>
      </c>
      <c r="D318" s="17" t="s">
        <v>770</v>
      </c>
      <c r="E318" s="17" t="s">
        <v>771</v>
      </c>
      <c r="F318" s="17" t="s">
        <v>14</v>
      </c>
      <c r="G318" s="17" t="s">
        <v>35</v>
      </c>
      <c r="H318" s="17" t="s">
        <v>772</v>
      </c>
      <c r="I318" t="s">
        <v>36</v>
      </c>
    </row>
    <row r="319" spans="3:9" ht="15.75" customHeight="1" x14ac:dyDescent="0.3">
      <c r="C319" s="18">
        <v>88976</v>
      </c>
      <c r="D319" s="17" t="s">
        <v>783</v>
      </c>
      <c r="E319" s="17" t="s">
        <v>784</v>
      </c>
      <c r="F319" s="17" t="s">
        <v>66</v>
      </c>
      <c r="G319" s="17" t="s">
        <v>35</v>
      </c>
      <c r="H319" s="17" t="s">
        <v>772</v>
      </c>
      <c r="I319" t="s">
        <v>36</v>
      </c>
    </row>
    <row r="320" spans="3:9" ht="15.75" customHeight="1" x14ac:dyDescent="0.3">
      <c r="C320" s="18">
        <v>89008</v>
      </c>
      <c r="D320" s="17" t="s">
        <v>783</v>
      </c>
      <c r="E320" s="17" t="s">
        <v>784</v>
      </c>
      <c r="F320" s="17" t="s">
        <v>66</v>
      </c>
      <c r="G320" s="17" t="s">
        <v>35</v>
      </c>
      <c r="H320" s="17" t="s">
        <v>772</v>
      </c>
      <c r="I320" t="s">
        <v>36</v>
      </c>
    </row>
    <row r="321" spans="3:9" ht="15.75" customHeight="1" x14ac:dyDescent="0.3">
      <c r="C321" s="18">
        <v>85416</v>
      </c>
      <c r="D321" s="17" t="s">
        <v>2082</v>
      </c>
      <c r="E321" s="17" t="s">
        <v>2083</v>
      </c>
      <c r="F321" s="17" t="s">
        <v>14</v>
      </c>
      <c r="G321" s="17" t="s">
        <v>48</v>
      </c>
      <c r="H321" s="17" t="s">
        <v>2084</v>
      </c>
      <c r="I321" t="s">
        <v>761</v>
      </c>
    </row>
    <row r="322" spans="3:9" ht="15.75" customHeight="1" x14ac:dyDescent="0.3">
      <c r="C322" s="18">
        <v>85417</v>
      </c>
      <c r="D322" s="17" t="s">
        <v>251</v>
      </c>
      <c r="E322" s="17" t="s">
        <v>590</v>
      </c>
      <c r="F322" s="17" t="s">
        <v>14</v>
      </c>
      <c r="G322" s="17" t="s">
        <v>48</v>
      </c>
      <c r="H322" s="17" t="s">
        <v>1846</v>
      </c>
      <c r="I322" t="s">
        <v>761</v>
      </c>
    </row>
    <row r="323" spans="3:9" ht="15.75" customHeight="1" x14ac:dyDescent="0.3">
      <c r="C323" s="18">
        <v>85419</v>
      </c>
      <c r="D323" s="17" t="s">
        <v>1927</v>
      </c>
      <c r="E323" s="17" t="s">
        <v>591</v>
      </c>
      <c r="F323" s="17" t="s">
        <v>14</v>
      </c>
      <c r="G323" s="17" t="s">
        <v>168</v>
      </c>
      <c r="H323" s="17" t="s">
        <v>1849</v>
      </c>
      <c r="I323" t="s">
        <v>169</v>
      </c>
    </row>
    <row r="324" spans="3:9" ht="15.75" customHeight="1" x14ac:dyDescent="0.3">
      <c r="C324" s="18">
        <v>85352</v>
      </c>
      <c r="D324" s="17" t="s">
        <v>252</v>
      </c>
      <c r="E324" s="17" t="s">
        <v>592</v>
      </c>
      <c r="F324" s="17" t="s">
        <v>66</v>
      </c>
      <c r="G324" s="17" t="s">
        <v>56</v>
      </c>
      <c r="H324" s="17" t="s">
        <v>1827</v>
      </c>
      <c r="I324" t="s">
        <v>57</v>
      </c>
    </row>
    <row r="325" spans="3:9" ht="15.75" customHeight="1" x14ac:dyDescent="0.3">
      <c r="C325" s="18">
        <v>85354</v>
      </c>
      <c r="D325" s="17" t="s">
        <v>253</v>
      </c>
      <c r="E325" s="17" t="s">
        <v>593</v>
      </c>
      <c r="F325" s="17" t="s">
        <v>14</v>
      </c>
      <c r="G325" s="17" t="s">
        <v>56</v>
      </c>
      <c r="H325" s="17" t="s">
        <v>1811</v>
      </c>
      <c r="I325" t="s">
        <v>57</v>
      </c>
    </row>
    <row r="326" spans="3:9" ht="15.75" customHeight="1" x14ac:dyDescent="0.3">
      <c r="C326" s="18">
        <v>85355</v>
      </c>
      <c r="D326" s="17" t="s">
        <v>254</v>
      </c>
      <c r="E326" s="17" t="s">
        <v>594</v>
      </c>
      <c r="F326" s="17" t="s">
        <v>66</v>
      </c>
      <c r="G326" s="17" t="s">
        <v>56</v>
      </c>
      <c r="H326" s="17" t="s">
        <v>1827</v>
      </c>
      <c r="I326" t="s">
        <v>57</v>
      </c>
    </row>
    <row r="327" spans="3:9" ht="15.75" customHeight="1" x14ac:dyDescent="0.3">
      <c r="C327" s="18">
        <v>85360</v>
      </c>
      <c r="D327" s="17" t="s">
        <v>1152</v>
      </c>
      <c r="E327" s="17" t="s">
        <v>1153</v>
      </c>
      <c r="F327" s="17" t="s">
        <v>14</v>
      </c>
      <c r="G327" s="17" t="s">
        <v>25</v>
      </c>
      <c r="H327" s="17" t="s">
        <v>799</v>
      </c>
      <c r="I327" t="s">
        <v>26</v>
      </c>
    </row>
    <row r="328" spans="3:9" ht="15.75" customHeight="1" x14ac:dyDescent="0.3">
      <c r="C328" s="18">
        <v>85412</v>
      </c>
      <c r="D328" s="17" t="s">
        <v>255</v>
      </c>
      <c r="E328" s="17" t="s">
        <v>486</v>
      </c>
      <c r="F328" s="17" t="s">
        <v>14</v>
      </c>
      <c r="G328" s="17" t="s">
        <v>48</v>
      </c>
      <c r="H328" s="17" t="s">
        <v>1846</v>
      </c>
      <c r="I328" t="s">
        <v>761</v>
      </c>
    </row>
    <row r="329" spans="3:9" ht="15.75" customHeight="1" x14ac:dyDescent="0.3">
      <c r="C329" s="18">
        <v>85414</v>
      </c>
      <c r="D329" s="17" t="s">
        <v>1928</v>
      </c>
      <c r="E329" s="17" t="s">
        <v>1929</v>
      </c>
      <c r="F329" s="17" t="s">
        <v>66</v>
      </c>
      <c r="G329" s="17" t="s">
        <v>168</v>
      </c>
      <c r="H329" s="17" t="s">
        <v>1930</v>
      </c>
      <c r="I329" t="s">
        <v>169</v>
      </c>
    </row>
    <row r="330" spans="3:9" ht="15.75" customHeight="1" x14ac:dyDescent="0.3">
      <c r="C330" s="18">
        <v>85546</v>
      </c>
      <c r="D330" s="17" t="s">
        <v>256</v>
      </c>
      <c r="E330" s="17" t="s">
        <v>597</v>
      </c>
      <c r="F330" s="17" t="s">
        <v>14</v>
      </c>
      <c r="G330" s="17" t="s">
        <v>48</v>
      </c>
      <c r="H330" s="17" t="s">
        <v>1846</v>
      </c>
      <c r="I330" t="s">
        <v>761</v>
      </c>
    </row>
    <row r="331" spans="3:9" ht="15.75" customHeight="1" x14ac:dyDescent="0.3">
      <c r="C331" s="18">
        <v>85547</v>
      </c>
      <c r="D331" s="17" t="s">
        <v>257</v>
      </c>
      <c r="E331" s="17" t="s">
        <v>598</v>
      </c>
      <c r="F331" s="17" t="s">
        <v>14</v>
      </c>
      <c r="G331" s="17" t="s">
        <v>48</v>
      </c>
      <c r="H331" s="17" t="s">
        <v>1931</v>
      </c>
      <c r="I331" t="s">
        <v>761</v>
      </c>
    </row>
    <row r="332" spans="3:9" ht="15.75" customHeight="1" x14ac:dyDescent="0.3">
      <c r="C332" s="18">
        <v>85550</v>
      </c>
      <c r="D332" s="17" t="s">
        <v>258</v>
      </c>
      <c r="E332" s="17" t="s">
        <v>599</v>
      </c>
      <c r="F332" s="17" t="s">
        <v>66</v>
      </c>
      <c r="G332" s="17" t="s">
        <v>48</v>
      </c>
      <c r="H332" s="17" t="s">
        <v>972</v>
      </c>
      <c r="I332" t="s">
        <v>761</v>
      </c>
    </row>
    <row r="333" spans="3:9" ht="15.75" customHeight="1" x14ac:dyDescent="0.3">
      <c r="C333" s="18">
        <v>83828</v>
      </c>
      <c r="D333" s="17" t="s">
        <v>259</v>
      </c>
      <c r="E333" s="17" t="s">
        <v>600</v>
      </c>
      <c r="F333" s="17" t="s">
        <v>66</v>
      </c>
      <c r="G333" s="17" t="s">
        <v>40</v>
      </c>
      <c r="H333" s="17" t="s">
        <v>1516</v>
      </c>
      <c r="I333" t="s">
        <v>41</v>
      </c>
    </row>
    <row r="334" spans="3:9" ht="15.75" customHeight="1" x14ac:dyDescent="0.3">
      <c r="C334" s="18">
        <v>83829</v>
      </c>
      <c r="D334" s="17" t="s">
        <v>1251</v>
      </c>
      <c r="E334" s="17" t="s">
        <v>601</v>
      </c>
      <c r="F334" s="17" t="s">
        <v>14</v>
      </c>
      <c r="G334" s="17" t="s">
        <v>1206</v>
      </c>
      <c r="H334" s="17" t="s">
        <v>1212</v>
      </c>
      <c r="I334" t="s">
        <v>1207</v>
      </c>
    </row>
    <row r="335" spans="3:9" ht="15.75" customHeight="1" x14ac:dyDescent="0.3">
      <c r="C335" s="18">
        <v>83830</v>
      </c>
      <c r="D335" s="17" t="s">
        <v>260</v>
      </c>
      <c r="E335" s="17" t="s">
        <v>481</v>
      </c>
      <c r="F335" s="17" t="s">
        <v>14</v>
      </c>
      <c r="G335" s="17" t="s">
        <v>40</v>
      </c>
      <c r="H335" s="17" t="s">
        <v>1516</v>
      </c>
      <c r="I335" t="s">
        <v>41</v>
      </c>
    </row>
    <row r="336" spans="3:9" ht="15.75" customHeight="1" x14ac:dyDescent="0.3">
      <c r="C336" s="18">
        <v>83833</v>
      </c>
      <c r="D336" s="17" t="s">
        <v>1789</v>
      </c>
      <c r="E336" s="17" t="s">
        <v>1790</v>
      </c>
      <c r="F336" s="17" t="s">
        <v>66</v>
      </c>
      <c r="G336" s="17" t="s">
        <v>35</v>
      </c>
      <c r="H336" s="17" t="s">
        <v>725</v>
      </c>
      <c r="I336" t="s">
        <v>36</v>
      </c>
    </row>
    <row r="337" spans="3:9" ht="15.75" customHeight="1" x14ac:dyDescent="0.3">
      <c r="C337" s="18">
        <v>83835</v>
      </c>
      <c r="D337" s="17" t="s">
        <v>424</v>
      </c>
      <c r="E337" s="17" t="s">
        <v>602</v>
      </c>
      <c r="F337" s="17" t="s">
        <v>14</v>
      </c>
      <c r="G337" s="17" t="s">
        <v>76</v>
      </c>
      <c r="H337" s="17" t="s">
        <v>745</v>
      </c>
      <c r="I337" t="s">
        <v>77</v>
      </c>
    </row>
    <row r="338" spans="3:9" ht="15.75" customHeight="1" x14ac:dyDescent="0.3">
      <c r="C338" s="18">
        <v>83836</v>
      </c>
      <c r="D338" s="17" t="s">
        <v>425</v>
      </c>
      <c r="E338" s="17" t="s">
        <v>603</v>
      </c>
      <c r="F338" s="17" t="s">
        <v>66</v>
      </c>
      <c r="G338" s="17" t="s">
        <v>76</v>
      </c>
      <c r="H338" s="17" t="s">
        <v>745</v>
      </c>
      <c r="I338" t="s">
        <v>77</v>
      </c>
    </row>
    <row r="339" spans="3:9" ht="15.75" customHeight="1" x14ac:dyDescent="0.3">
      <c r="C339" s="18">
        <v>83840</v>
      </c>
      <c r="D339" s="17" t="s">
        <v>426</v>
      </c>
      <c r="E339" s="17" t="s">
        <v>604</v>
      </c>
      <c r="F339" s="17" t="s">
        <v>66</v>
      </c>
      <c r="G339" s="17" t="s">
        <v>76</v>
      </c>
      <c r="H339" s="17" t="s">
        <v>745</v>
      </c>
      <c r="I339" t="s">
        <v>77</v>
      </c>
    </row>
    <row r="340" spans="3:9" ht="15.75" customHeight="1" x14ac:dyDescent="0.3">
      <c r="C340" s="18">
        <v>83841</v>
      </c>
      <c r="D340" s="17" t="s">
        <v>427</v>
      </c>
      <c r="E340" s="17" t="s">
        <v>605</v>
      </c>
      <c r="F340" s="17" t="s">
        <v>66</v>
      </c>
      <c r="G340" s="17" t="s">
        <v>76</v>
      </c>
      <c r="H340" s="17" t="s">
        <v>745</v>
      </c>
      <c r="I340" t="s">
        <v>77</v>
      </c>
    </row>
    <row r="341" spans="3:9" ht="15.75" customHeight="1" x14ac:dyDescent="0.3">
      <c r="C341" s="18">
        <v>83842</v>
      </c>
      <c r="D341" s="17" t="s">
        <v>428</v>
      </c>
      <c r="E341" s="17" t="s">
        <v>557</v>
      </c>
      <c r="F341" s="17" t="s">
        <v>14</v>
      </c>
      <c r="G341" s="17" t="s">
        <v>76</v>
      </c>
      <c r="H341" s="17" t="s">
        <v>745</v>
      </c>
      <c r="I341" t="s">
        <v>77</v>
      </c>
    </row>
    <row r="342" spans="3:9" ht="15.75" customHeight="1" x14ac:dyDescent="0.3">
      <c r="C342" s="18">
        <v>83843</v>
      </c>
      <c r="D342" s="17" t="s">
        <v>429</v>
      </c>
      <c r="E342" s="17" t="s">
        <v>606</v>
      </c>
      <c r="F342" s="17" t="s">
        <v>14</v>
      </c>
      <c r="G342" s="17" t="s">
        <v>76</v>
      </c>
      <c r="H342" s="17" t="s">
        <v>745</v>
      </c>
      <c r="I342" t="s">
        <v>77</v>
      </c>
    </row>
    <row r="343" spans="3:9" ht="15.75" customHeight="1" x14ac:dyDescent="0.3">
      <c r="C343" s="18">
        <v>83844</v>
      </c>
      <c r="D343" s="17" t="s">
        <v>430</v>
      </c>
      <c r="E343" s="17" t="s">
        <v>607</v>
      </c>
      <c r="F343" s="17" t="s">
        <v>66</v>
      </c>
      <c r="G343" s="17" t="s">
        <v>76</v>
      </c>
      <c r="H343" s="17" t="s">
        <v>745</v>
      </c>
      <c r="I343" t="s">
        <v>77</v>
      </c>
    </row>
    <row r="344" spans="3:9" ht="15.75" customHeight="1" x14ac:dyDescent="0.3">
      <c r="C344" s="18">
        <v>83845</v>
      </c>
      <c r="D344" s="17" t="s">
        <v>431</v>
      </c>
      <c r="E344" s="17" t="s">
        <v>608</v>
      </c>
      <c r="F344" s="17" t="s">
        <v>66</v>
      </c>
      <c r="G344" s="17" t="s">
        <v>76</v>
      </c>
      <c r="H344" s="17" t="s">
        <v>745</v>
      </c>
      <c r="I344" t="s">
        <v>77</v>
      </c>
    </row>
    <row r="345" spans="3:9" ht="15.75" customHeight="1" x14ac:dyDescent="0.3">
      <c r="C345" s="18">
        <v>83846</v>
      </c>
      <c r="D345" s="17" t="s">
        <v>432</v>
      </c>
      <c r="E345" s="17" t="s">
        <v>566</v>
      </c>
      <c r="F345" s="17" t="s">
        <v>66</v>
      </c>
      <c r="G345" s="17" t="s">
        <v>76</v>
      </c>
      <c r="H345" s="17" t="s">
        <v>745</v>
      </c>
      <c r="I345" t="s">
        <v>77</v>
      </c>
    </row>
    <row r="346" spans="3:9" ht="15.75" customHeight="1" x14ac:dyDescent="0.3">
      <c r="C346" s="18">
        <v>83847</v>
      </c>
      <c r="D346" s="17" t="s">
        <v>433</v>
      </c>
      <c r="E346" s="17" t="s">
        <v>607</v>
      </c>
      <c r="F346" s="17" t="s">
        <v>66</v>
      </c>
      <c r="G346" s="17" t="s">
        <v>76</v>
      </c>
      <c r="H346" s="17" t="s">
        <v>745</v>
      </c>
      <c r="I346" t="s">
        <v>77</v>
      </c>
    </row>
    <row r="347" spans="3:9" ht="15.75" customHeight="1" x14ac:dyDescent="0.3">
      <c r="C347" s="18">
        <v>83848</v>
      </c>
      <c r="D347" s="17" t="s">
        <v>434</v>
      </c>
      <c r="E347" s="17" t="s">
        <v>609</v>
      </c>
      <c r="F347" s="17" t="s">
        <v>66</v>
      </c>
      <c r="G347" s="17" t="s">
        <v>76</v>
      </c>
      <c r="H347" s="17" t="s">
        <v>745</v>
      </c>
      <c r="I347" t="s">
        <v>77</v>
      </c>
    </row>
    <row r="348" spans="3:9" ht="15.75" customHeight="1" x14ac:dyDescent="0.3">
      <c r="C348" s="18">
        <v>91658</v>
      </c>
      <c r="D348" s="17" t="s">
        <v>1252</v>
      </c>
      <c r="E348" s="17" t="s">
        <v>1253</v>
      </c>
      <c r="F348" s="17" t="s">
        <v>14</v>
      </c>
      <c r="G348" s="17" t="s">
        <v>925</v>
      </c>
      <c r="H348" s="17" t="s">
        <v>725</v>
      </c>
      <c r="I348" t="s">
        <v>926</v>
      </c>
    </row>
    <row r="349" spans="3:9" ht="15.75" customHeight="1" x14ac:dyDescent="0.3">
      <c r="C349" s="18">
        <v>91668</v>
      </c>
      <c r="D349" s="17" t="s">
        <v>1254</v>
      </c>
      <c r="E349" s="17" t="s">
        <v>1255</v>
      </c>
      <c r="F349" s="17" t="s">
        <v>66</v>
      </c>
      <c r="G349" s="17" t="s">
        <v>925</v>
      </c>
      <c r="H349" s="17" t="s">
        <v>1256</v>
      </c>
      <c r="I349" t="s">
        <v>926</v>
      </c>
    </row>
    <row r="350" spans="3:9" ht="15.75" customHeight="1" x14ac:dyDescent="0.3">
      <c r="C350" s="18">
        <v>84602</v>
      </c>
      <c r="D350" s="17" t="s">
        <v>261</v>
      </c>
      <c r="E350" s="17" t="s">
        <v>610</v>
      </c>
      <c r="F350" s="17" t="s">
        <v>14</v>
      </c>
      <c r="G350" s="17" t="s">
        <v>35</v>
      </c>
      <c r="H350" s="17" t="s">
        <v>725</v>
      </c>
      <c r="I350" t="s">
        <v>36</v>
      </c>
    </row>
    <row r="351" spans="3:9" ht="15.75" customHeight="1" x14ac:dyDescent="0.3">
      <c r="C351" s="18">
        <v>84603</v>
      </c>
      <c r="D351" s="17" t="s">
        <v>262</v>
      </c>
      <c r="E351" s="17" t="s">
        <v>611</v>
      </c>
      <c r="F351" s="17" t="s">
        <v>14</v>
      </c>
      <c r="G351" s="17" t="s">
        <v>35</v>
      </c>
      <c r="H351" s="17" t="s">
        <v>725</v>
      </c>
      <c r="I351" t="s">
        <v>36</v>
      </c>
    </row>
    <row r="352" spans="3:9" ht="15.75" customHeight="1" x14ac:dyDescent="0.3">
      <c r="C352" s="18">
        <v>84722</v>
      </c>
      <c r="D352" s="17" t="s">
        <v>1932</v>
      </c>
      <c r="E352" s="17" t="s">
        <v>1933</v>
      </c>
      <c r="F352" s="17" t="s">
        <v>14</v>
      </c>
      <c r="G352" s="17" t="s">
        <v>168</v>
      </c>
      <c r="H352" s="17" t="s">
        <v>1930</v>
      </c>
      <c r="I352" t="s">
        <v>169</v>
      </c>
    </row>
    <row r="353" spans="3:16" ht="15.75" customHeight="1" x14ac:dyDescent="0.3">
      <c r="C353" s="18">
        <v>91626</v>
      </c>
      <c r="D353" s="17" t="s">
        <v>1257</v>
      </c>
      <c r="E353" s="17" t="s">
        <v>1258</v>
      </c>
      <c r="F353" s="17" t="s">
        <v>66</v>
      </c>
      <c r="G353" s="17" t="s">
        <v>1206</v>
      </c>
      <c r="H353" s="17" t="s">
        <v>2034</v>
      </c>
      <c r="I353" t="s">
        <v>1207</v>
      </c>
    </row>
    <row r="354" spans="3:16" ht="15.75" customHeight="1" x14ac:dyDescent="0.3">
      <c r="C354" s="18">
        <v>91627</v>
      </c>
      <c r="D354" s="17" t="s">
        <v>1259</v>
      </c>
      <c r="E354" s="17" t="s">
        <v>1260</v>
      </c>
      <c r="F354" s="17" t="s">
        <v>66</v>
      </c>
      <c r="G354" s="17" t="s">
        <v>56</v>
      </c>
      <c r="H354" s="17" t="s">
        <v>1122</v>
      </c>
      <c r="I354" t="s">
        <v>57</v>
      </c>
    </row>
    <row r="355" spans="3:16" ht="15.75" customHeight="1" x14ac:dyDescent="0.3">
      <c r="C355" s="18">
        <v>91628</v>
      </c>
      <c r="D355" s="17" t="s">
        <v>1261</v>
      </c>
      <c r="E355" s="17" t="s">
        <v>1262</v>
      </c>
      <c r="F355" s="17" t="s">
        <v>14</v>
      </c>
      <c r="G355" s="17" t="s">
        <v>56</v>
      </c>
      <c r="H355" s="17" t="s">
        <v>1090</v>
      </c>
      <c r="I355" t="s">
        <v>57</v>
      </c>
    </row>
    <row r="356" spans="3:16" ht="15.75" customHeight="1" x14ac:dyDescent="0.3">
      <c r="C356" s="18">
        <v>91669</v>
      </c>
      <c r="D356" s="17" t="s">
        <v>1263</v>
      </c>
      <c r="E356" s="17" t="s">
        <v>1264</v>
      </c>
      <c r="F356" s="17" t="s">
        <v>14</v>
      </c>
      <c r="G356" s="17" t="s">
        <v>48</v>
      </c>
      <c r="H356" s="17" t="s">
        <v>1223</v>
      </c>
      <c r="I356" t="s">
        <v>761</v>
      </c>
    </row>
    <row r="357" spans="3:16" ht="15.75" customHeight="1" x14ac:dyDescent="0.3">
      <c r="C357" s="18">
        <v>91670</v>
      </c>
      <c r="D357" s="17" t="s">
        <v>1265</v>
      </c>
      <c r="E357" s="17" t="s">
        <v>1266</v>
      </c>
      <c r="F357" s="17" t="s">
        <v>66</v>
      </c>
      <c r="G357" s="17" t="s">
        <v>48</v>
      </c>
      <c r="H357" s="17" t="s">
        <v>1223</v>
      </c>
      <c r="I357" t="s">
        <v>761</v>
      </c>
      <c r="J357" s="3"/>
      <c r="M357" s="1"/>
      <c r="O357" s="1"/>
      <c r="P357" s="1"/>
    </row>
    <row r="358" spans="3:16" ht="15.75" customHeight="1" x14ac:dyDescent="0.3">
      <c r="C358" s="18">
        <v>96284</v>
      </c>
      <c r="D358" s="17" t="s">
        <v>1934</v>
      </c>
      <c r="E358" s="17" t="s">
        <v>1268</v>
      </c>
      <c r="F358" s="17" t="s">
        <v>14</v>
      </c>
      <c r="G358" s="17" t="s">
        <v>20</v>
      </c>
      <c r="H358" s="17" t="s">
        <v>1117</v>
      </c>
      <c r="I358" t="s">
        <v>21</v>
      </c>
    </row>
    <row r="359" spans="3:16" ht="15.75" customHeight="1" x14ac:dyDescent="0.3">
      <c r="C359" s="18">
        <v>96285</v>
      </c>
      <c r="D359" s="17" t="s">
        <v>1935</v>
      </c>
      <c r="E359" s="17" t="s">
        <v>1936</v>
      </c>
      <c r="F359" s="17" t="s">
        <v>14</v>
      </c>
      <c r="G359" s="17" t="s">
        <v>1206</v>
      </c>
      <c r="H359" s="17" t="s">
        <v>725</v>
      </c>
      <c r="I359" t="s">
        <v>1207</v>
      </c>
    </row>
    <row r="360" spans="3:16" ht="15.75" customHeight="1" x14ac:dyDescent="0.3">
      <c r="C360" s="18">
        <v>96292</v>
      </c>
      <c r="D360" s="17" t="s">
        <v>1937</v>
      </c>
      <c r="E360" s="17" t="s">
        <v>1938</v>
      </c>
      <c r="F360" s="17" t="s">
        <v>66</v>
      </c>
      <c r="G360" s="17" t="s">
        <v>179</v>
      </c>
      <c r="H360" s="17" t="s">
        <v>912</v>
      </c>
      <c r="I360" t="s">
        <v>180</v>
      </c>
    </row>
    <row r="361" spans="3:16" ht="15.75" customHeight="1" x14ac:dyDescent="0.3">
      <c r="C361" s="18">
        <v>96293</v>
      </c>
      <c r="D361" s="17" t="s">
        <v>1939</v>
      </c>
      <c r="E361" s="17" t="s">
        <v>1940</v>
      </c>
      <c r="F361" s="17" t="s">
        <v>14</v>
      </c>
      <c r="G361" s="17" t="s">
        <v>179</v>
      </c>
      <c r="H361" s="17" t="s">
        <v>912</v>
      </c>
      <c r="I361" t="s">
        <v>180</v>
      </c>
    </row>
    <row r="362" spans="3:16" ht="15.75" customHeight="1" x14ac:dyDescent="0.3">
      <c r="C362" s="18">
        <v>96344</v>
      </c>
      <c r="D362" s="17" t="s">
        <v>2040</v>
      </c>
      <c r="E362" s="17" t="s">
        <v>1068</v>
      </c>
      <c r="F362" s="17" t="s">
        <v>14</v>
      </c>
      <c r="G362" s="17" t="s">
        <v>25</v>
      </c>
      <c r="H362" s="17" t="s">
        <v>912</v>
      </c>
      <c r="I362" t="s">
        <v>26</v>
      </c>
    </row>
    <row r="363" spans="3:16" ht="15.75" customHeight="1" x14ac:dyDescent="0.3">
      <c r="C363" s="18">
        <v>96345</v>
      </c>
      <c r="D363" s="17" t="s">
        <v>2041</v>
      </c>
      <c r="E363" s="17" t="s">
        <v>537</v>
      </c>
      <c r="F363" s="17" t="s">
        <v>14</v>
      </c>
      <c r="G363" s="17" t="s">
        <v>126</v>
      </c>
      <c r="H363" s="17" t="s">
        <v>799</v>
      </c>
      <c r="I363" t="s">
        <v>127</v>
      </c>
    </row>
    <row r="364" spans="3:16" ht="15.75" customHeight="1" x14ac:dyDescent="0.3">
      <c r="C364" s="18">
        <v>96346</v>
      </c>
      <c r="D364" s="17" t="s">
        <v>2042</v>
      </c>
      <c r="E364" s="17" t="s">
        <v>2043</v>
      </c>
      <c r="F364" s="17" t="s">
        <v>14</v>
      </c>
      <c r="G364" s="17" t="s">
        <v>126</v>
      </c>
      <c r="H364" s="17" t="s">
        <v>799</v>
      </c>
      <c r="I364" t="s">
        <v>127</v>
      </c>
    </row>
    <row r="365" spans="3:16" ht="15.75" customHeight="1" x14ac:dyDescent="0.3">
      <c r="C365" s="18">
        <v>96361</v>
      </c>
      <c r="D365" s="17" t="s">
        <v>2044</v>
      </c>
      <c r="E365" s="17" t="s">
        <v>567</v>
      </c>
      <c r="F365" s="17" t="s">
        <v>14</v>
      </c>
      <c r="G365" s="17" t="s">
        <v>28</v>
      </c>
      <c r="H365" s="17" t="s">
        <v>2045</v>
      </c>
      <c r="I365" t="s">
        <v>29</v>
      </c>
    </row>
    <row r="366" spans="3:16" ht="15.75" customHeight="1" x14ac:dyDescent="0.3">
      <c r="C366" s="18">
        <v>91441</v>
      </c>
      <c r="D366" s="17" t="s">
        <v>1154</v>
      </c>
      <c r="E366" s="17" t="s">
        <v>1155</v>
      </c>
      <c r="F366" s="17" t="s">
        <v>66</v>
      </c>
      <c r="G366" s="17" t="s">
        <v>48</v>
      </c>
      <c r="H366" s="17" t="s">
        <v>1002</v>
      </c>
      <c r="I366" t="s">
        <v>761</v>
      </c>
    </row>
    <row r="367" spans="3:16" ht="15.75" customHeight="1" x14ac:dyDescent="0.3">
      <c r="C367" s="18">
        <v>91442</v>
      </c>
      <c r="D367" s="17" t="s">
        <v>1156</v>
      </c>
      <c r="E367" s="17" t="s">
        <v>652</v>
      </c>
      <c r="F367" s="17" t="s">
        <v>66</v>
      </c>
      <c r="G367" s="17" t="s">
        <v>48</v>
      </c>
      <c r="H367" s="17" t="s">
        <v>1002</v>
      </c>
      <c r="I367" t="s">
        <v>761</v>
      </c>
    </row>
    <row r="368" spans="3:16" ht="15.75" customHeight="1" x14ac:dyDescent="0.3">
      <c r="C368" s="18">
        <v>91443</v>
      </c>
      <c r="D368" s="17" t="s">
        <v>1157</v>
      </c>
      <c r="E368" s="17" t="s">
        <v>1158</v>
      </c>
      <c r="F368" s="17" t="s">
        <v>66</v>
      </c>
      <c r="G368" s="17" t="s">
        <v>48</v>
      </c>
      <c r="H368" s="17" t="s">
        <v>1002</v>
      </c>
      <c r="I368" t="s">
        <v>761</v>
      </c>
    </row>
    <row r="369" spans="3:9" ht="15.75" customHeight="1" x14ac:dyDescent="0.3">
      <c r="C369" s="18">
        <v>91444</v>
      </c>
      <c r="D369" s="17" t="s">
        <v>1159</v>
      </c>
      <c r="E369" s="17" t="s">
        <v>1160</v>
      </c>
      <c r="F369" s="17" t="s">
        <v>14</v>
      </c>
      <c r="G369" s="17" t="s">
        <v>48</v>
      </c>
      <c r="H369" s="17" t="s">
        <v>1090</v>
      </c>
      <c r="I369" t="s">
        <v>761</v>
      </c>
    </row>
    <row r="370" spans="3:9" ht="15.75" customHeight="1" x14ac:dyDescent="0.3">
      <c r="C370" s="18">
        <v>91445</v>
      </c>
      <c r="D370" s="17" t="s">
        <v>1161</v>
      </c>
      <c r="E370" s="17" t="s">
        <v>1162</v>
      </c>
      <c r="F370" s="17" t="s">
        <v>66</v>
      </c>
      <c r="G370" s="17" t="s">
        <v>48</v>
      </c>
      <c r="H370" s="17" t="s">
        <v>1087</v>
      </c>
      <c r="I370" t="s">
        <v>761</v>
      </c>
    </row>
    <row r="371" spans="3:9" ht="15.75" customHeight="1" x14ac:dyDescent="0.3">
      <c r="C371" s="18">
        <v>91446</v>
      </c>
      <c r="D371" s="17" t="s">
        <v>1163</v>
      </c>
      <c r="E371" s="17" t="s">
        <v>1164</v>
      </c>
      <c r="F371" s="17" t="s">
        <v>66</v>
      </c>
      <c r="G371" s="17" t="s">
        <v>56</v>
      </c>
      <c r="H371" s="17" t="s">
        <v>1124</v>
      </c>
      <c r="I371" t="s">
        <v>57</v>
      </c>
    </row>
    <row r="372" spans="3:9" ht="15.75" customHeight="1" x14ac:dyDescent="0.3">
      <c r="C372" s="18">
        <v>91447</v>
      </c>
      <c r="D372" s="17" t="s">
        <v>1165</v>
      </c>
      <c r="E372" s="17" t="s">
        <v>1166</v>
      </c>
      <c r="F372" s="17" t="s">
        <v>14</v>
      </c>
      <c r="G372" s="17" t="s">
        <v>56</v>
      </c>
      <c r="H372" s="17" t="s">
        <v>1087</v>
      </c>
      <c r="I372" t="s">
        <v>57</v>
      </c>
    </row>
    <row r="373" spans="3:9" ht="15.75" customHeight="1" x14ac:dyDescent="0.3">
      <c r="C373" s="18">
        <v>91448</v>
      </c>
      <c r="D373" s="17" t="s">
        <v>1167</v>
      </c>
      <c r="E373" s="17" t="s">
        <v>1168</v>
      </c>
      <c r="F373" s="17" t="s">
        <v>14</v>
      </c>
      <c r="G373" s="17" t="s">
        <v>56</v>
      </c>
      <c r="H373" s="17" t="s">
        <v>1087</v>
      </c>
      <c r="I373" t="s">
        <v>57</v>
      </c>
    </row>
    <row r="374" spans="3:9" ht="15.75" customHeight="1" x14ac:dyDescent="0.3">
      <c r="C374" s="18">
        <v>91449</v>
      </c>
      <c r="D374" s="17" t="s">
        <v>1169</v>
      </c>
      <c r="E374" s="17" t="s">
        <v>1170</v>
      </c>
      <c r="F374" s="17" t="s">
        <v>14</v>
      </c>
      <c r="G374" s="17" t="s">
        <v>126</v>
      </c>
      <c r="H374" s="17" t="s">
        <v>725</v>
      </c>
      <c r="I374" t="s">
        <v>127</v>
      </c>
    </row>
    <row r="375" spans="3:9" ht="15.75" customHeight="1" x14ac:dyDescent="0.3">
      <c r="C375" s="18">
        <v>91450</v>
      </c>
      <c r="D375" s="17" t="s">
        <v>1171</v>
      </c>
      <c r="E375" s="17" t="s">
        <v>1172</v>
      </c>
      <c r="F375" s="17" t="s">
        <v>14</v>
      </c>
      <c r="G375" s="17" t="s">
        <v>56</v>
      </c>
      <c r="H375" s="17" t="s">
        <v>1122</v>
      </c>
      <c r="I375" t="s">
        <v>57</v>
      </c>
    </row>
    <row r="376" spans="3:9" ht="15.75" customHeight="1" x14ac:dyDescent="0.3">
      <c r="C376" s="18">
        <v>91451</v>
      </c>
      <c r="D376" s="17" t="s">
        <v>1173</v>
      </c>
      <c r="E376" s="17" t="s">
        <v>1174</v>
      </c>
      <c r="F376" s="17" t="s">
        <v>14</v>
      </c>
      <c r="G376" s="17" t="s">
        <v>40</v>
      </c>
      <c r="H376" s="17" t="s">
        <v>1175</v>
      </c>
      <c r="I376" t="s">
        <v>41</v>
      </c>
    </row>
    <row r="377" spans="3:9" ht="15.75" customHeight="1" x14ac:dyDescent="0.3">
      <c r="C377" s="18">
        <v>91452</v>
      </c>
      <c r="D377" s="17" t="s">
        <v>1176</v>
      </c>
      <c r="E377" s="17" t="s">
        <v>1177</v>
      </c>
      <c r="F377" s="17" t="s">
        <v>14</v>
      </c>
      <c r="G377" s="17" t="s">
        <v>40</v>
      </c>
      <c r="H377" s="17" t="s">
        <v>1175</v>
      </c>
      <c r="I377" t="s">
        <v>41</v>
      </c>
    </row>
    <row r="378" spans="3:9" ht="15.75" customHeight="1" x14ac:dyDescent="0.3">
      <c r="C378" s="18">
        <v>91453</v>
      </c>
      <c r="D378" s="17" t="s">
        <v>1178</v>
      </c>
      <c r="E378" s="17" t="s">
        <v>1179</v>
      </c>
      <c r="F378" s="17" t="s">
        <v>14</v>
      </c>
      <c r="G378" s="17" t="s">
        <v>40</v>
      </c>
      <c r="H378" s="17" t="s">
        <v>1089</v>
      </c>
      <c r="I378" t="s">
        <v>41</v>
      </c>
    </row>
    <row r="379" spans="3:9" ht="15.75" customHeight="1" x14ac:dyDescent="0.3">
      <c r="C379" s="18">
        <v>91454</v>
      </c>
      <c r="D379" s="17" t="s">
        <v>1180</v>
      </c>
      <c r="E379" s="17" t="s">
        <v>1181</v>
      </c>
      <c r="F379" s="17" t="s">
        <v>66</v>
      </c>
      <c r="G379" s="17" t="s">
        <v>40</v>
      </c>
      <c r="H379" s="17" t="s">
        <v>1117</v>
      </c>
      <c r="I379" t="s">
        <v>41</v>
      </c>
    </row>
    <row r="380" spans="3:9" ht="15.75" customHeight="1" x14ac:dyDescent="0.3">
      <c r="C380" s="18">
        <v>91456</v>
      </c>
      <c r="D380" s="17" t="s">
        <v>1182</v>
      </c>
      <c r="E380" s="17" t="s">
        <v>1183</v>
      </c>
      <c r="F380" s="17" t="s">
        <v>14</v>
      </c>
      <c r="G380" s="17" t="s">
        <v>40</v>
      </c>
      <c r="H380" s="17" t="s">
        <v>1175</v>
      </c>
      <c r="I380" t="s">
        <v>41</v>
      </c>
    </row>
    <row r="381" spans="3:9" ht="15.75" customHeight="1" x14ac:dyDescent="0.3">
      <c r="C381" s="18">
        <v>91457</v>
      </c>
      <c r="D381" s="17" t="s">
        <v>1184</v>
      </c>
      <c r="E381" s="17" t="s">
        <v>1185</v>
      </c>
      <c r="F381" s="17" t="s">
        <v>66</v>
      </c>
      <c r="G381" s="17" t="s">
        <v>40</v>
      </c>
      <c r="H381" s="17" t="s">
        <v>1175</v>
      </c>
      <c r="I381" t="s">
        <v>41</v>
      </c>
    </row>
    <row r="382" spans="3:9" ht="15.75" customHeight="1" x14ac:dyDescent="0.3">
      <c r="C382" s="18">
        <v>91458</v>
      </c>
      <c r="D382" s="17" t="s">
        <v>1186</v>
      </c>
      <c r="E382" s="17" t="s">
        <v>1187</v>
      </c>
      <c r="F382" s="17" t="s">
        <v>14</v>
      </c>
      <c r="G382" s="17" t="s">
        <v>40</v>
      </c>
      <c r="H382" s="17" t="s">
        <v>1175</v>
      </c>
      <c r="I382" t="s">
        <v>41</v>
      </c>
    </row>
    <row r="383" spans="3:9" ht="15.75" customHeight="1" x14ac:dyDescent="0.3">
      <c r="C383" s="18">
        <v>91459</v>
      </c>
      <c r="D383" s="17" t="s">
        <v>1188</v>
      </c>
      <c r="E383" s="17" t="s">
        <v>1189</v>
      </c>
      <c r="F383" s="17" t="s">
        <v>66</v>
      </c>
      <c r="G383" s="17" t="s">
        <v>40</v>
      </c>
      <c r="H383" s="17" t="s">
        <v>1175</v>
      </c>
      <c r="I383" t="s">
        <v>41</v>
      </c>
    </row>
    <row r="384" spans="3:9" ht="15.75" customHeight="1" x14ac:dyDescent="0.3">
      <c r="C384" s="18">
        <v>91482</v>
      </c>
      <c r="D384" s="17" t="s">
        <v>1190</v>
      </c>
      <c r="E384" s="17" t="s">
        <v>596</v>
      </c>
      <c r="F384" s="17" t="s">
        <v>14</v>
      </c>
      <c r="G384" s="17" t="s">
        <v>179</v>
      </c>
      <c r="H384" s="17" t="s">
        <v>725</v>
      </c>
      <c r="I384" t="s">
        <v>180</v>
      </c>
    </row>
    <row r="385" spans="3:16" ht="15.75" customHeight="1" x14ac:dyDescent="0.3">
      <c r="C385" s="18">
        <v>91483</v>
      </c>
      <c r="D385" s="17" t="s">
        <v>1191</v>
      </c>
      <c r="E385" s="17" t="s">
        <v>1192</v>
      </c>
      <c r="F385" s="17" t="s">
        <v>14</v>
      </c>
      <c r="G385" s="17" t="s">
        <v>179</v>
      </c>
      <c r="H385" s="17" t="s">
        <v>725</v>
      </c>
      <c r="I385" t="s">
        <v>180</v>
      </c>
    </row>
    <row r="386" spans="3:16" ht="15.75" customHeight="1" x14ac:dyDescent="0.3">
      <c r="C386" s="18">
        <v>91484</v>
      </c>
      <c r="D386" s="17" t="s">
        <v>1193</v>
      </c>
      <c r="E386" s="17" t="s">
        <v>1194</v>
      </c>
      <c r="F386" s="17" t="s">
        <v>66</v>
      </c>
      <c r="G386" s="17" t="s">
        <v>179</v>
      </c>
      <c r="H386" s="17" t="s">
        <v>725</v>
      </c>
      <c r="I386" t="s">
        <v>180</v>
      </c>
    </row>
    <row r="387" spans="3:16" ht="15.75" customHeight="1" x14ac:dyDescent="0.3">
      <c r="C387" s="18">
        <v>91425</v>
      </c>
      <c r="D387" s="17" t="s">
        <v>1030</v>
      </c>
      <c r="E387" s="17" t="s">
        <v>708</v>
      </c>
      <c r="F387" s="17" t="s">
        <v>14</v>
      </c>
      <c r="G387" s="17" t="s">
        <v>28</v>
      </c>
      <c r="H387" s="17" t="s">
        <v>1089</v>
      </c>
      <c r="I387" t="s">
        <v>29</v>
      </c>
    </row>
    <row r="388" spans="3:16" ht="15.75" customHeight="1" x14ac:dyDescent="0.3">
      <c r="C388" s="18">
        <v>91426</v>
      </c>
      <c r="D388" s="17" t="s">
        <v>1031</v>
      </c>
      <c r="E388" s="17" t="s">
        <v>1072</v>
      </c>
      <c r="F388" s="17" t="s">
        <v>14</v>
      </c>
      <c r="G388" s="17" t="s">
        <v>35</v>
      </c>
      <c r="H388" s="17" t="s">
        <v>1002</v>
      </c>
      <c r="I388" t="s">
        <v>36</v>
      </c>
    </row>
    <row r="389" spans="3:16" ht="15.75" customHeight="1" x14ac:dyDescent="0.3">
      <c r="C389" s="18">
        <v>91427</v>
      </c>
      <c r="D389" s="17" t="s">
        <v>1032</v>
      </c>
      <c r="E389" s="17" t="s">
        <v>1073</v>
      </c>
      <c r="F389" s="17" t="s">
        <v>14</v>
      </c>
      <c r="G389" s="17" t="s">
        <v>126</v>
      </c>
      <c r="H389" s="17" t="s">
        <v>725</v>
      </c>
      <c r="I389" t="s">
        <v>127</v>
      </c>
    </row>
    <row r="390" spans="3:16" ht="15.75" customHeight="1" x14ac:dyDescent="0.3">
      <c r="C390" s="18">
        <v>91431</v>
      </c>
      <c r="D390" s="17" t="s">
        <v>1033</v>
      </c>
      <c r="E390" s="17" t="s">
        <v>1074</v>
      </c>
      <c r="F390" s="17" t="s">
        <v>66</v>
      </c>
      <c r="G390" s="17" t="s">
        <v>126</v>
      </c>
      <c r="H390" s="17" t="s">
        <v>725</v>
      </c>
      <c r="I390" t="s">
        <v>127</v>
      </c>
    </row>
    <row r="391" spans="3:16" ht="15.75" customHeight="1" x14ac:dyDescent="0.3">
      <c r="C391" s="18">
        <v>91433</v>
      </c>
      <c r="D391" s="17" t="s">
        <v>1034</v>
      </c>
      <c r="E391" s="17" t="s">
        <v>692</v>
      </c>
      <c r="F391" s="17" t="s">
        <v>66</v>
      </c>
      <c r="G391" s="17" t="s">
        <v>126</v>
      </c>
      <c r="H391" s="17" t="s">
        <v>725</v>
      </c>
      <c r="I391" t="s">
        <v>127</v>
      </c>
    </row>
    <row r="392" spans="3:16" ht="15.75" customHeight="1" x14ac:dyDescent="0.3">
      <c r="C392" s="18">
        <v>91434</v>
      </c>
      <c r="D392" s="17" t="s">
        <v>1035</v>
      </c>
      <c r="E392" s="17" t="s">
        <v>1075</v>
      </c>
      <c r="F392" s="17" t="s">
        <v>66</v>
      </c>
      <c r="G392" s="17" t="s">
        <v>126</v>
      </c>
      <c r="H392" s="17" t="s">
        <v>725</v>
      </c>
      <c r="I392" t="s">
        <v>127</v>
      </c>
    </row>
    <row r="393" spans="3:16" ht="15.75" customHeight="1" x14ac:dyDescent="0.3">
      <c r="C393" s="18">
        <v>91435</v>
      </c>
      <c r="D393" s="17" t="s">
        <v>1036</v>
      </c>
      <c r="E393" s="17" t="s">
        <v>1076</v>
      </c>
      <c r="F393" s="17" t="s">
        <v>14</v>
      </c>
      <c r="G393" s="17" t="s">
        <v>126</v>
      </c>
      <c r="H393" s="17" t="s">
        <v>725</v>
      </c>
      <c r="I393" t="s">
        <v>127</v>
      </c>
      <c r="J393" s="3"/>
      <c r="M393" s="1"/>
      <c r="O393" s="1"/>
      <c r="P393" s="1"/>
    </row>
    <row r="394" spans="3:16" ht="15.75" customHeight="1" x14ac:dyDescent="0.3">
      <c r="C394" s="18">
        <v>91436</v>
      </c>
      <c r="D394" s="17" t="s">
        <v>1037</v>
      </c>
      <c r="E394" s="17" t="s">
        <v>1077</v>
      </c>
      <c r="F394" s="17" t="s">
        <v>14</v>
      </c>
      <c r="G394" s="17" t="s">
        <v>126</v>
      </c>
      <c r="H394" s="17" t="s">
        <v>725</v>
      </c>
      <c r="I394" t="s">
        <v>127</v>
      </c>
      <c r="M394" s="4"/>
      <c r="O394" s="4"/>
      <c r="P394" s="4"/>
    </row>
    <row r="395" spans="3:16" ht="15.75" customHeight="1" x14ac:dyDescent="0.3">
      <c r="C395" s="18">
        <v>91437</v>
      </c>
      <c r="D395" s="17" t="s">
        <v>1038</v>
      </c>
      <c r="E395" s="17" t="s">
        <v>522</v>
      </c>
      <c r="F395" s="17" t="s">
        <v>14</v>
      </c>
      <c r="G395" s="17" t="s">
        <v>126</v>
      </c>
      <c r="H395" s="17" t="s">
        <v>725</v>
      </c>
      <c r="I395" t="s">
        <v>127</v>
      </c>
      <c r="M395" s="1"/>
      <c r="O395" s="1"/>
      <c r="P395" s="1"/>
    </row>
    <row r="396" spans="3:16" ht="15.75" customHeight="1" x14ac:dyDescent="0.3">
      <c r="C396" s="18">
        <v>91438</v>
      </c>
      <c r="D396" s="17" t="s">
        <v>1039</v>
      </c>
      <c r="E396" s="17" t="s">
        <v>1078</v>
      </c>
      <c r="F396" s="17" t="s">
        <v>14</v>
      </c>
      <c r="G396" s="17" t="s">
        <v>126</v>
      </c>
      <c r="H396" s="17" t="s">
        <v>725</v>
      </c>
      <c r="I396" t="s">
        <v>127</v>
      </c>
      <c r="M396" s="1"/>
      <c r="O396" s="4"/>
      <c r="P396" s="1"/>
    </row>
    <row r="397" spans="3:16" ht="15.75" customHeight="1" x14ac:dyDescent="0.3">
      <c r="C397" s="18">
        <v>91490</v>
      </c>
      <c r="D397" s="17" t="s">
        <v>1195</v>
      </c>
      <c r="E397" s="17" t="s">
        <v>1196</v>
      </c>
      <c r="F397" s="17" t="s">
        <v>66</v>
      </c>
      <c r="G397" s="17" t="s">
        <v>25</v>
      </c>
      <c r="H397" s="17" t="s">
        <v>725</v>
      </c>
      <c r="I397" t="s">
        <v>26</v>
      </c>
      <c r="M397" s="1"/>
      <c r="O397" s="1"/>
      <c r="P397" s="1"/>
    </row>
    <row r="398" spans="3:16" ht="15.75" customHeight="1" x14ac:dyDescent="0.3">
      <c r="C398" s="18">
        <v>91491</v>
      </c>
      <c r="D398" s="17" t="s">
        <v>1197</v>
      </c>
      <c r="E398" s="17" t="s">
        <v>1198</v>
      </c>
      <c r="F398" s="17" t="s">
        <v>66</v>
      </c>
      <c r="G398" s="17" t="s">
        <v>25</v>
      </c>
      <c r="H398" s="17" t="s">
        <v>725</v>
      </c>
      <c r="I398" t="s">
        <v>26</v>
      </c>
      <c r="M398" s="1"/>
      <c r="O398" s="1"/>
      <c r="P398" s="4"/>
    </row>
    <row r="399" spans="3:16" ht="15.75" customHeight="1" x14ac:dyDescent="0.3">
      <c r="C399" s="18">
        <v>91492</v>
      </c>
      <c r="D399" s="17" t="s">
        <v>1199</v>
      </c>
      <c r="E399" s="17" t="s">
        <v>1200</v>
      </c>
      <c r="F399" s="17" t="s">
        <v>66</v>
      </c>
      <c r="G399" s="17" t="s">
        <v>40</v>
      </c>
      <c r="H399" s="17" t="s">
        <v>961</v>
      </c>
      <c r="I399" t="s">
        <v>41</v>
      </c>
      <c r="M399" s="1"/>
      <c r="O399" s="4"/>
      <c r="P399" s="4"/>
    </row>
    <row r="400" spans="3:16" ht="15.75" customHeight="1" x14ac:dyDescent="0.3">
      <c r="C400" s="18">
        <v>91497</v>
      </c>
      <c r="D400" s="17" t="s">
        <v>1201</v>
      </c>
      <c r="E400" s="17" t="s">
        <v>1202</v>
      </c>
      <c r="F400" s="17" t="s">
        <v>14</v>
      </c>
      <c r="G400" s="17" t="s">
        <v>126</v>
      </c>
      <c r="H400" s="17" t="s">
        <v>725</v>
      </c>
      <c r="I400" t="s">
        <v>127</v>
      </c>
      <c r="M400" s="1"/>
      <c r="O400" s="4"/>
      <c r="P400" s="1"/>
    </row>
    <row r="401" spans="3:16" ht="15.75" customHeight="1" x14ac:dyDescent="0.3">
      <c r="C401" s="18">
        <v>95991</v>
      </c>
      <c r="D401" s="17" t="s">
        <v>1941</v>
      </c>
      <c r="E401" s="17" t="s">
        <v>1942</v>
      </c>
      <c r="F401" s="17" t="s">
        <v>14</v>
      </c>
      <c r="G401" s="17" t="s">
        <v>1206</v>
      </c>
      <c r="H401" s="17" t="s">
        <v>1833</v>
      </c>
      <c r="I401" t="s">
        <v>1207</v>
      </c>
    </row>
    <row r="402" spans="3:16" ht="15.75" customHeight="1" x14ac:dyDescent="0.3">
      <c r="C402" s="18">
        <v>96813</v>
      </c>
      <c r="D402" s="17" t="s">
        <v>2144</v>
      </c>
      <c r="E402" s="17" t="s">
        <v>2145</v>
      </c>
      <c r="F402" s="17" t="s">
        <v>14</v>
      </c>
      <c r="G402" s="17" t="s">
        <v>48</v>
      </c>
      <c r="H402" s="17" t="s">
        <v>2084</v>
      </c>
      <c r="I402" t="s">
        <v>761</v>
      </c>
    </row>
    <row r="403" spans="3:16" ht="15.75" customHeight="1" x14ac:dyDescent="0.3">
      <c r="C403" s="18">
        <v>96814</v>
      </c>
      <c r="D403" s="17" t="s">
        <v>2146</v>
      </c>
      <c r="E403" s="17" t="s">
        <v>2147</v>
      </c>
      <c r="F403" s="17" t="s">
        <v>14</v>
      </c>
      <c r="G403" s="17" t="s">
        <v>126</v>
      </c>
      <c r="H403" s="17" t="s">
        <v>725</v>
      </c>
      <c r="I403" t="s">
        <v>127</v>
      </c>
    </row>
    <row r="404" spans="3:16" ht="15.75" customHeight="1" x14ac:dyDescent="0.3">
      <c r="C404" s="18">
        <v>96815</v>
      </c>
      <c r="D404" s="17" t="s">
        <v>2148</v>
      </c>
      <c r="E404" s="17" t="s">
        <v>2149</v>
      </c>
      <c r="F404" s="17" t="s">
        <v>66</v>
      </c>
      <c r="G404" s="17" t="s">
        <v>126</v>
      </c>
      <c r="H404" s="17" t="s">
        <v>725</v>
      </c>
      <c r="I404" t="s">
        <v>127</v>
      </c>
    </row>
    <row r="405" spans="3:16" ht="15.75" customHeight="1" x14ac:dyDescent="0.3">
      <c r="C405" s="18">
        <v>96816</v>
      </c>
      <c r="D405" s="17" t="s">
        <v>2150</v>
      </c>
      <c r="E405" s="17" t="s">
        <v>2151</v>
      </c>
      <c r="F405" s="17" t="s">
        <v>66</v>
      </c>
      <c r="G405" s="17" t="s">
        <v>126</v>
      </c>
      <c r="H405" s="17" t="s">
        <v>799</v>
      </c>
      <c r="I405" t="s">
        <v>127</v>
      </c>
    </row>
    <row r="406" spans="3:16" ht="15.75" customHeight="1" x14ac:dyDescent="0.3">
      <c r="C406" s="18">
        <v>96817</v>
      </c>
      <c r="D406" s="17" t="s">
        <v>2152</v>
      </c>
      <c r="E406" s="17" t="s">
        <v>2153</v>
      </c>
      <c r="F406" s="17" t="s">
        <v>66</v>
      </c>
      <c r="G406" s="17" t="s">
        <v>126</v>
      </c>
      <c r="H406" s="17" t="s">
        <v>725</v>
      </c>
      <c r="I406" t="s">
        <v>127</v>
      </c>
    </row>
    <row r="407" spans="3:16" ht="15.75" customHeight="1" x14ac:dyDescent="0.3">
      <c r="C407" s="18">
        <v>96818</v>
      </c>
      <c r="D407" s="17" t="s">
        <v>2154</v>
      </c>
      <c r="E407" s="17" t="s">
        <v>1066</v>
      </c>
      <c r="F407" s="17" t="s">
        <v>14</v>
      </c>
      <c r="G407" s="17" t="s">
        <v>126</v>
      </c>
      <c r="H407" s="17" t="s">
        <v>725</v>
      </c>
      <c r="I407" t="s">
        <v>127</v>
      </c>
    </row>
    <row r="408" spans="3:16" ht="15.75" customHeight="1" x14ac:dyDescent="0.3">
      <c r="C408" s="18">
        <v>96819</v>
      </c>
      <c r="D408" s="17" t="s">
        <v>2155</v>
      </c>
      <c r="E408" s="17" t="s">
        <v>2156</v>
      </c>
      <c r="F408" s="17" t="s">
        <v>14</v>
      </c>
      <c r="G408" s="17" t="s">
        <v>126</v>
      </c>
      <c r="H408" s="17" t="s">
        <v>912</v>
      </c>
      <c r="I408" t="s">
        <v>127</v>
      </c>
    </row>
    <row r="409" spans="3:16" ht="15.75" customHeight="1" x14ac:dyDescent="0.3">
      <c r="C409" s="18">
        <v>96820</v>
      </c>
      <c r="D409" s="17" t="s">
        <v>2157</v>
      </c>
      <c r="E409" s="17" t="s">
        <v>1051</v>
      </c>
      <c r="F409" s="17" t="s">
        <v>14</v>
      </c>
      <c r="G409" s="17" t="s">
        <v>35</v>
      </c>
      <c r="H409" s="17" t="s">
        <v>912</v>
      </c>
      <c r="I409" t="s">
        <v>36</v>
      </c>
    </row>
    <row r="410" spans="3:16" ht="15.75" customHeight="1" x14ac:dyDescent="0.3">
      <c r="C410" s="18">
        <v>96821</v>
      </c>
      <c r="D410" s="17" t="s">
        <v>2158</v>
      </c>
      <c r="E410" s="17" t="s">
        <v>2159</v>
      </c>
      <c r="F410" s="17" t="s">
        <v>66</v>
      </c>
      <c r="G410" s="17" t="s">
        <v>126</v>
      </c>
      <c r="H410" s="17" t="s">
        <v>725</v>
      </c>
      <c r="I410" t="s">
        <v>127</v>
      </c>
    </row>
    <row r="411" spans="3:16" ht="15.75" customHeight="1" x14ac:dyDescent="0.3">
      <c r="C411" s="18">
        <v>86685</v>
      </c>
      <c r="D411" s="17" t="s">
        <v>263</v>
      </c>
      <c r="E411" s="17" t="s">
        <v>587</v>
      </c>
      <c r="F411" s="17" t="s">
        <v>66</v>
      </c>
      <c r="G411" s="17" t="s">
        <v>35</v>
      </c>
      <c r="H411" s="17" t="s">
        <v>966</v>
      </c>
      <c r="I411" t="s">
        <v>36</v>
      </c>
    </row>
    <row r="412" spans="3:16" ht="15.75" customHeight="1" x14ac:dyDescent="0.3">
      <c r="C412" s="18">
        <v>86686</v>
      </c>
      <c r="D412" s="17" t="s">
        <v>264</v>
      </c>
      <c r="E412" s="17" t="s">
        <v>614</v>
      </c>
      <c r="F412" s="17" t="s">
        <v>14</v>
      </c>
      <c r="G412" s="17" t="s">
        <v>35</v>
      </c>
      <c r="H412" s="17" t="s">
        <v>966</v>
      </c>
      <c r="I412" t="s">
        <v>36</v>
      </c>
    </row>
    <row r="413" spans="3:16" ht="15.75" customHeight="1" x14ac:dyDescent="0.3">
      <c r="C413" s="18">
        <v>86687</v>
      </c>
      <c r="D413" s="17" t="s">
        <v>265</v>
      </c>
      <c r="E413" s="17" t="s">
        <v>615</v>
      </c>
      <c r="F413" s="17" t="s">
        <v>14</v>
      </c>
      <c r="G413" s="17" t="s">
        <v>35</v>
      </c>
      <c r="H413" s="17" t="s">
        <v>1943</v>
      </c>
      <c r="I413" t="s">
        <v>36</v>
      </c>
    </row>
    <row r="414" spans="3:16" ht="15.75" customHeight="1" x14ac:dyDescent="0.3">
      <c r="C414" s="18">
        <v>91275</v>
      </c>
      <c r="D414" s="17" t="s">
        <v>995</v>
      </c>
      <c r="E414" s="17" t="s">
        <v>998</v>
      </c>
      <c r="F414" s="17" t="s">
        <v>66</v>
      </c>
      <c r="G414" s="17" t="s">
        <v>48</v>
      </c>
      <c r="H414" s="17" t="s">
        <v>1001</v>
      </c>
      <c r="I414" t="s">
        <v>761</v>
      </c>
    </row>
    <row r="415" spans="3:16" ht="15.75" customHeight="1" x14ac:dyDescent="0.3">
      <c r="C415" s="18">
        <v>91276</v>
      </c>
      <c r="D415" s="17" t="s">
        <v>996</v>
      </c>
      <c r="E415" s="17" t="s">
        <v>999</v>
      </c>
      <c r="F415" s="17" t="s">
        <v>14</v>
      </c>
      <c r="G415" s="17" t="s">
        <v>48</v>
      </c>
      <c r="H415" s="17" t="s">
        <v>1002</v>
      </c>
      <c r="I415" t="s">
        <v>761</v>
      </c>
    </row>
    <row r="416" spans="3:16" ht="15.75" customHeight="1" x14ac:dyDescent="0.3">
      <c r="C416" s="18">
        <v>91277</v>
      </c>
      <c r="D416" s="17" t="s">
        <v>997</v>
      </c>
      <c r="E416" s="17" t="s">
        <v>1000</v>
      </c>
      <c r="F416" s="17" t="s">
        <v>14</v>
      </c>
      <c r="G416" s="17" t="s">
        <v>1206</v>
      </c>
      <c r="H416" s="17" t="s">
        <v>2037</v>
      </c>
      <c r="I416" t="s">
        <v>1207</v>
      </c>
      <c r="J416" s="3"/>
      <c r="M416" s="1"/>
      <c r="O416" s="1"/>
      <c r="P416" s="1"/>
    </row>
    <row r="417" spans="3:9" ht="15.75" customHeight="1" x14ac:dyDescent="0.3">
      <c r="C417" s="18">
        <v>91374</v>
      </c>
      <c r="D417" s="17" t="s">
        <v>1040</v>
      </c>
      <c r="E417" s="17" t="s">
        <v>1079</v>
      </c>
      <c r="F417" s="17" t="s">
        <v>14</v>
      </c>
      <c r="G417" s="17" t="s">
        <v>76</v>
      </c>
      <c r="H417" s="17" t="s">
        <v>1090</v>
      </c>
      <c r="I417" t="s">
        <v>77</v>
      </c>
    </row>
    <row r="418" spans="3:9" ht="15.75" customHeight="1" x14ac:dyDescent="0.3">
      <c r="C418" s="18">
        <v>91375</v>
      </c>
      <c r="D418" s="17" t="s">
        <v>1041</v>
      </c>
      <c r="E418" s="17" t="s">
        <v>1080</v>
      </c>
      <c r="F418" s="17" t="s">
        <v>66</v>
      </c>
      <c r="G418" s="17" t="s">
        <v>25</v>
      </c>
      <c r="H418" s="17" t="s">
        <v>799</v>
      </c>
      <c r="I418" t="s">
        <v>26</v>
      </c>
    </row>
    <row r="419" spans="3:9" ht="15.75" customHeight="1" x14ac:dyDescent="0.3">
      <c r="C419" s="18">
        <v>91376</v>
      </c>
      <c r="D419" s="17" t="s">
        <v>1042</v>
      </c>
      <c r="E419" s="17" t="s">
        <v>1081</v>
      </c>
      <c r="F419" s="17" t="s">
        <v>66</v>
      </c>
      <c r="G419" s="17" t="s">
        <v>25</v>
      </c>
      <c r="H419" s="17" t="s">
        <v>799</v>
      </c>
      <c r="I419" t="s">
        <v>26</v>
      </c>
    </row>
    <row r="420" spans="3:9" ht="15.75" customHeight="1" x14ac:dyDescent="0.3">
      <c r="C420" s="18">
        <v>91377</v>
      </c>
      <c r="D420" s="17" t="s">
        <v>1043</v>
      </c>
      <c r="E420" s="17" t="s">
        <v>645</v>
      </c>
      <c r="F420" s="17" t="s">
        <v>14</v>
      </c>
      <c r="G420" s="17" t="s">
        <v>25</v>
      </c>
      <c r="H420" s="17" t="s">
        <v>799</v>
      </c>
      <c r="I420" t="s">
        <v>26</v>
      </c>
    </row>
    <row r="421" spans="3:9" ht="15.75" customHeight="1" x14ac:dyDescent="0.3">
      <c r="C421" s="18">
        <v>91378</v>
      </c>
      <c r="D421" s="17" t="s">
        <v>1044</v>
      </c>
      <c r="E421" s="17" t="s">
        <v>1082</v>
      </c>
      <c r="F421" s="17" t="s">
        <v>66</v>
      </c>
      <c r="G421" s="17" t="s">
        <v>76</v>
      </c>
      <c r="H421" s="17" t="s">
        <v>731</v>
      </c>
      <c r="I421" t="s">
        <v>77</v>
      </c>
    </row>
    <row r="422" spans="3:9" ht="15.75" customHeight="1" x14ac:dyDescent="0.3">
      <c r="C422" s="18">
        <v>91379</v>
      </c>
      <c r="D422" s="17" t="s">
        <v>1045</v>
      </c>
      <c r="E422" s="17" t="s">
        <v>1083</v>
      </c>
      <c r="F422" s="17" t="s">
        <v>66</v>
      </c>
      <c r="G422" s="17" t="s">
        <v>25</v>
      </c>
      <c r="H422" s="17" t="s">
        <v>725</v>
      </c>
      <c r="I422" t="s">
        <v>26</v>
      </c>
    </row>
    <row r="423" spans="3:9" ht="15.75" customHeight="1" x14ac:dyDescent="0.3">
      <c r="C423" s="18">
        <v>91380</v>
      </c>
      <c r="D423" s="17" t="s">
        <v>1046</v>
      </c>
      <c r="E423" s="17" t="s">
        <v>1084</v>
      </c>
      <c r="F423" s="17" t="s">
        <v>14</v>
      </c>
      <c r="G423" s="17" t="s">
        <v>35</v>
      </c>
      <c r="H423" s="17" t="s">
        <v>957</v>
      </c>
      <c r="I423" t="s">
        <v>36</v>
      </c>
    </row>
    <row r="424" spans="3:9" ht="15.75" customHeight="1" x14ac:dyDescent="0.3">
      <c r="C424" s="18">
        <v>91381</v>
      </c>
      <c r="D424" s="17" t="s">
        <v>1047</v>
      </c>
      <c r="E424" s="17" t="s">
        <v>1085</v>
      </c>
      <c r="F424" s="17" t="s">
        <v>14</v>
      </c>
      <c r="G424" s="17" t="s">
        <v>25</v>
      </c>
      <c r="H424" s="17" t="s">
        <v>799</v>
      </c>
      <c r="I424" t="s">
        <v>26</v>
      </c>
    </row>
    <row r="425" spans="3:9" ht="15.75" customHeight="1" x14ac:dyDescent="0.3">
      <c r="C425" s="18">
        <v>91382</v>
      </c>
      <c r="D425" s="17" t="s">
        <v>1048</v>
      </c>
      <c r="E425" s="17" t="s">
        <v>1086</v>
      </c>
      <c r="F425" s="17" t="s">
        <v>66</v>
      </c>
      <c r="G425" s="17" t="s">
        <v>907</v>
      </c>
      <c r="H425" s="17" t="s">
        <v>799</v>
      </c>
      <c r="I425" t="s">
        <v>908</v>
      </c>
    </row>
    <row r="426" spans="3:9" ht="15.75" customHeight="1" x14ac:dyDescent="0.3">
      <c r="C426" s="18">
        <v>92542</v>
      </c>
      <c r="D426" s="17" t="s">
        <v>1485</v>
      </c>
      <c r="E426" s="17" t="s">
        <v>1486</v>
      </c>
      <c r="F426" s="17" t="s">
        <v>14</v>
      </c>
      <c r="G426" s="17" t="s">
        <v>925</v>
      </c>
      <c r="H426" s="17" t="s">
        <v>1487</v>
      </c>
      <c r="I426" t="s">
        <v>926</v>
      </c>
    </row>
    <row r="427" spans="3:9" ht="15.75" customHeight="1" x14ac:dyDescent="0.3">
      <c r="C427" s="18">
        <v>92543</v>
      </c>
      <c r="D427" s="17" t="s">
        <v>1488</v>
      </c>
      <c r="E427" s="17" t="s">
        <v>1489</v>
      </c>
      <c r="F427" s="17" t="s">
        <v>14</v>
      </c>
      <c r="G427" s="17" t="s">
        <v>925</v>
      </c>
      <c r="H427" s="17" t="s">
        <v>1490</v>
      </c>
      <c r="I427" t="s">
        <v>926</v>
      </c>
    </row>
    <row r="428" spans="3:9" ht="15.75" customHeight="1" x14ac:dyDescent="0.3">
      <c r="C428" s="18">
        <v>92545</v>
      </c>
      <c r="D428" s="17" t="s">
        <v>1491</v>
      </c>
      <c r="E428" s="17" t="s">
        <v>1492</v>
      </c>
      <c r="F428" s="17" t="s">
        <v>66</v>
      </c>
      <c r="G428" s="17" t="s">
        <v>925</v>
      </c>
      <c r="H428" s="17" t="s">
        <v>1490</v>
      </c>
      <c r="I428" t="s">
        <v>926</v>
      </c>
    </row>
    <row r="429" spans="3:9" ht="15.75" customHeight="1" x14ac:dyDescent="0.3">
      <c r="C429" s="18">
        <v>92547</v>
      </c>
      <c r="D429" s="17" t="s">
        <v>1493</v>
      </c>
      <c r="E429" s="17" t="s">
        <v>1494</v>
      </c>
      <c r="F429" s="17" t="s">
        <v>14</v>
      </c>
      <c r="G429" s="17" t="s">
        <v>925</v>
      </c>
      <c r="H429" s="17" t="s">
        <v>1490</v>
      </c>
      <c r="I429" t="s">
        <v>926</v>
      </c>
    </row>
    <row r="430" spans="3:9" ht="15.75" customHeight="1" x14ac:dyDescent="0.3">
      <c r="C430" s="18">
        <v>92548</v>
      </c>
      <c r="D430" s="17" t="s">
        <v>1495</v>
      </c>
      <c r="E430" s="17" t="s">
        <v>1496</v>
      </c>
      <c r="F430" s="17" t="s">
        <v>66</v>
      </c>
      <c r="G430" s="17" t="s">
        <v>925</v>
      </c>
      <c r="H430" s="17" t="s">
        <v>1490</v>
      </c>
      <c r="I430" t="s">
        <v>926</v>
      </c>
    </row>
    <row r="431" spans="3:9" ht="15.75" customHeight="1" x14ac:dyDescent="0.3">
      <c r="C431" s="18">
        <v>92549</v>
      </c>
      <c r="D431" s="17" t="s">
        <v>1497</v>
      </c>
      <c r="E431" s="17" t="s">
        <v>981</v>
      </c>
      <c r="F431" s="17" t="s">
        <v>66</v>
      </c>
      <c r="G431" s="17" t="s">
        <v>925</v>
      </c>
      <c r="H431" s="17" t="s">
        <v>1490</v>
      </c>
      <c r="I431" t="s">
        <v>926</v>
      </c>
    </row>
    <row r="432" spans="3:9" ht="15.75" customHeight="1" x14ac:dyDescent="0.3">
      <c r="C432" s="18">
        <v>92550</v>
      </c>
      <c r="D432" s="17" t="s">
        <v>1498</v>
      </c>
      <c r="E432" s="17" t="s">
        <v>776</v>
      </c>
      <c r="F432" s="17" t="s">
        <v>66</v>
      </c>
      <c r="G432" s="17" t="s">
        <v>925</v>
      </c>
      <c r="H432" s="17" t="s">
        <v>1490</v>
      </c>
      <c r="I432" t="s">
        <v>926</v>
      </c>
    </row>
    <row r="433" spans="3:9" ht="15.75" customHeight="1" x14ac:dyDescent="0.3">
      <c r="C433" s="18">
        <v>92551</v>
      </c>
      <c r="D433" s="17" t="s">
        <v>1499</v>
      </c>
      <c r="E433" s="17" t="s">
        <v>1500</v>
      </c>
      <c r="F433" s="17" t="s">
        <v>14</v>
      </c>
      <c r="G433" s="17" t="s">
        <v>925</v>
      </c>
      <c r="H433" s="17" t="s">
        <v>1490</v>
      </c>
      <c r="I433" t="s">
        <v>926</v>
      </c>
    </row>
    <row r="434" spans="3:9" ht="15.75" customHeight="1" x14ac:dyDescent="0.3">
      <c r="C434" s="18">
        <v>92553</v>
      </c>
      <c r="D434" s="17" t="s">
        <v>1501</v>
      </c>
      <c r="E434" s="17" t="s">
        <v>1502</v>
      </c>
      <c r="F434" s="17" t="s">
        <v>14</v>
      </c>
      <c r="G434" s="17" t="s">
        <v>925</v>
      </c>
      <c r="H434" s="17" t="s">
        <v>726</v>
      </c>
      <c r="I434" t="s">
        <v>926</v>
      </c>
    </row>
    <row r="435" spans="3:9" ht="15.75" customHeight="1" x14ac:dyDescent="0.3">
      <c r="C435" s="18">
        <v>92555</v>
      </c>
      <c r="D435" s="17" t="s">
        <v>1503</v>
      </c>
      <c r="E435" s="17" t="s">
        <v>1504</v>
      </c>
      <c r="F435" s="17" t="s">
        <v>14</v>
      </c>
      <c r="G435" s="17" t="s">
        <v>925</v>
      </c>
      <c r="H435" s="17" t="s">
        <v>1490</v>
      </c>
      <c r="I435" t="s">
        <v>926</v>
      </c>
    </row>
    <row r="436" spans="3:9" ht="15.75" customHeight="1" x14ac:dyDescent="0.3">
      <c r="C436" s="18">
        <v>86808</v>
      </c>
      <c r="D436" s="17" t="s">
        <v>1203</v>
      </c>
      <c r="E436" s="17" t="s">
        <v>1204</v>
      </c>
      <c r="F436" s="17" t="s">
        <v>66</v>
      </c>
      <c r="G436" s="17" t="s">
        <v>903</v>
      </c>
      <c r="H436" s="17" t="s">
        <v>966</v>
      </c>
      <c r="I436" t="s">
        <v>904</v>
      </c>
    </row>
    <row r="437" spans="3:9" ht="15.75" customHeight="1" x14ac:dyDescent="0.3">
      <c r="C437" s="18">
        <v>86811</v>
      </c>
      <c r="D437" s="17" t="s">
        <v>266</v>
      </c>
      <c r="E437" s="17" t="s">
        <v>617</v>
      </c>
      <c r="F437" s="17" t="s">
        <v>66</v>
      </c>
      <c r="G437" s="17" t="s">
        <v>903</v>
      </c>
      <c r="H437" s="17" t="s">
        <v>973</v>
      </c>
      <c r="I437" t="s">
        <v>904</v>
      </c>
    </row>
    <row r="438" spans="3:9" ht="15.75" customHeight="1" x14ac:dyDescent="0.3">
      <c r="C438" s="18">
        <v>86815</v>
      </c>
      <c r="D438" s="17" t="s">
        <v>267</v>
      </c>
      <c r="E438" s="17" t="s">
        <v>619</v>
      </c>
      <c r="F438" s="17" t="s">
        <v>14</v>
      </c>
      <c r="G438" s="17" t="s">
        <v>56</v>
      </c>
      <c r="H438" s="17" t="s">
        <v>1827</v>
      </c>
      <c r="I438" t="s">
        <v>57</v>
      </c>
    </row>
    <row r="439" spans="3:9" ht="15.75" customHeight="1" x14ac:dyDescent="0.3">
      <c r="C439" s="18">
        <v>87471</v>
      </c>
      <c r="D439" s="17" t="s">
        <v>268</v>
      </c>
      <c r="E439" s="17" t="s">
        <v>620</v>
      </c>
      <c r="F439" s="17" t="s">
        <v>14</v>
      </c>
      <c r="G439" s="17" t="s">
        <v>25</v>
      </c>
      <c r="H439" s="17" t="s">
        <v>725</v>
      </c>
      <c r="I439" t="s">
        <v>26</v>
      </c>
    </row>
    <row r="440" spans="3:9" ht="15.75" customHeight="1" x14ac:dyDescent="0.3">
      <c r="C440" s="18">
        <v>86854</v>
      </c>
      <c r="D440" s="17" t="s">
        <v>1791</v>
      </c>
      <c r="E440" s="17" t="s">
        <v>541</v>
      </c>
      <c r="F440" s="17" t="s">
        <v>14</v>
      </c>
      <c r="G440" s="17" t="s">
        <v>20</v>
      </c>
      <c r="H440" s="17" t="s">
        <v>1792</v>
      </c>
      <c r="I440" t="s">
        <v>21</v>
      </c>
    </row>
    <row r="441" spans="3:9" ht="15.75" customHeight="1" x14ac:dyDescent="0.3">
      <c r="C441" s="18">
        <v>87641</v>
      </c>
      <c r="D441" s="17" t="s">
        <v>269</v>
      </c>
      <c r="E441" s="17" t="s">
        <v>622</v>
      </c>
      <c r="F441" s="17" t="s">
        <v>66</v>
      </c>
      <c r="G441" s="17" t="s">
        <v>56</v>
      </c>
      <c r="H441" s="17" t="s">
        <v>725</v>
      </c>
      <c r="I441" t="s">
        <v>57</v>
      </c>
    </row>
    <row r="442" spans="3:9" ht="15.75" customHeight="1" x14ac:dyDescent="0.3">
      <c r="C442" s="18">
        <v>87642</v>
      </c>
      <c r="D442" s="17" t="s">
        <v>270</v>
      </c>
      <c r="E442" s="17" t="s">
        <v>616</v>
      </c>
      <c r="F442" s="17" t="s">
        <v>66</v>
      </c>
      <c r="G442" s="17" t="s">
        <v>56</v>
      </c>
      <c r="H442" s="17" t="s">
        <v>750</v>
      </c>
      <c r="I442" t="s">
        <v>57</v>
      </c>
    </row>
    <row r="443" spans="3:9" ht="15.75" customHeight="1" x14ac:dyDescent="0.3">
      <c r="C443" s="18">
        <v>87643</v>
      </c>
      <c r="D443" s="17" t="s">
        <v>271</v>
      </c>
      <c r="E443" s="17" t="s">
        <v>623</v>
      </c>
      <c r="F443" s="17" t="s">
        <v>66</v>
      </c>
      <c r="G443" s="17" t="s">
        <v>56</v>
      </c>
      <c r="H443" s="17" t="s">
        <v>750</v>
      </c>
      <c r="I443" t="s">
        <v>57</v>
      </c>
    </row>
    <row r="444" spans="3:9" ht="15.75" customHeight="1" x14ac:dyDescent="0.3">
      <c r="C444" s="18">
        <v>87644</v>
      </c>
      <c r="D444" s="17" t="s">
        <v>272</v>
      </c>
      <c r="E444" s="17" t="s">
        <v>545</v>
      </c>
      <c r="F444" s="17" t="s">
        <v>66</v>
      </c>
      <c r="G444" s="17" t="s">
        <v>56</v>
      </c>
      <c r="H444" s="17" t="s">
        <v>750</v>
      </c>
      <c r="I444" t="s">
        <v>57</v>
      </c>
    </row>
    <row r="445" spans="3:9" ht="15.75" customHeight="1" x14ac:dyDescent="0.3">
      <c r="C445" s="18">
        <v>87645</v>
      </c>
      <c r="D445" s="17" t="s">
        <v>273</v>
      </c>
      <c r="E445" s="17" t="s">
        <v>624</v>
      </c>
      <c r="F445" s="17" t="s">
        <v>14</v>
      </c>
      <c r="G445" s="17" t="s">
        <v>35</v>
      </c>
      <c r="H445" s="17" t="s">
        <v>750</v>
      </c>
      <c r="I445" t="s">
        <v>36</v>
      </c>
    </row>
    <row r="446" spans="3:9" ht="15.75" customHeight="1" x14ac:dyDescent="0.3">
      <c r="C446" s="18">
        <v>87646</v>
      </c>
      <c r="D446" s="17" t="s">
        <v>274</v>
      </c>
      <c r="E446" s="17" t="s">
        <v>625</v>
      </c>
      <c r="F446" s="17" t="s">
        <v>14</v>
      </c>
      <c r="G446" s="17" t="s">
        <v>35</v>
      </c>
      <c r="H446" s="17" t="s">
        <v>748</v>
      </c>
      <c r="I446" t="s">
        <v>36</v>
      </c>
    </row>
    <row r="447" spans="3:9" ht="15.75" customHeight="1" x14ac:dyDescent="0.3">
      <c r="C447" s="18">
        <v>87647</v>
      </c>
      <c r="D447" s="17" t="s">
        <v>275</v>
      </c>
      <c r="E447" s="17" t="s">
        <v>626</v>
      </c>
      <c r="F447" s="17" t="s">
        <v>14</v>
      </c>
      <c r="G447" s="17" t="s">
        <v>35</v>
      </c>
      <c r="H447" s="17" t="s">
        <v>750</v>
      </c>
      <c r="I447" t="s">
        <v>36</v>
      </c>
    </row>
    <row r="448" spans="3:9" ht="15.75" customHeight="1" x14ac:dyDescent="0.3">
      <c r="C448" s="18">
        <v>88993</v>
      </c>
      <c r="D448" s="17" t="s">
        <v>1944</v>
      </c>
      <c r="E448" s="17" t="s">
        <v>481</v>
      </c>
      <c r="F448" s="17" t="s">
        <v>66</v>
      </c>
      <c r="G448" s="17" t="s">
        <v>48</v>
      </c>
      <c r="H448" s="17" t="s">
        <v>1822</v>
      </c>
      <c r="I448" t="s">
        <v>761</v>
      </c>
    </row>
    <row r="449" spans="3:16" ht="15.75" customHeight="1" x14ac:dyDescent="0.3">
      <c r="C449" s="18">
        <v>88994</v>
      </c>
      <c r="D449" s="17" t="s">
        <v>785</v>
      </c>
      <c r="E449" s="17" t="s">
        <v>786</v>
      </c>
      <c r="F449" s="17" t="s">
        <v>14</v>
      </c>
      <c r="G449" s="17" t="s">
        <v>48</v>
      </c>
      <c r="H449" s="17" t="s">
        <v>763</v>
      </c>
      <c r="I449" t="s">
        <v>761</v>
      </c>
    </row>
    <row r="450" spans="3:16" ht="15.75" customHeight="1" x14ac:dyDescent="0.3">
      <c r="C450" s="18">
        <v>88999</v>
      </c>
      <c r="D450" s="17" t="s">
        <v>787</v>
      </c>
      <c r="E450" s="17" t="s">
        <v>788</v>
      </c>
      <c r="F450" s="17" t="s">
        <v>14</v>
      </c>
      <c r="G450" s="17" t="s">
        <v>1206</v>
      </c>
      <c r="H450" s="17" t="s">
        <v>1945</v>
      </c>
      <c r="I450" t="s">
        <v>1207</v>
      </c>
    </row>
    <row r="451" spans="3:16" ht="15.75" customHeight="1" x14ac:dyDescent="0.3">
      <c r="C451" s="18">
        <v>89107</v>
      </c>
      <c r="D451" s="17" t="s">
        <v>1296</v>
      </c>
      <c r="E451" s="17" t="s">
        <v>1297</v>
      </c>
      <c r="F451" s="17" t="s">
        <v>14</v>
      </c>
      <c r="G451" s="17" t="s">
        <v>1206</v>
      </c>
      <c r="H451" s="17" t="s">
        <v>1809</v>
      </c>
      <c r="I451" t="s">
        <v>1207</v>
      </c>
    </row>
    <row r="452" spans="3:16" ht="15.75" customHeight="1" x14ac:dyDescent="0.3">
      <c r="C452" s="18">
        <v>89109</v>
      </c>
      <c r="D452" s="17" t="s">
        <v>2063</v>
      </c>
      <c r="E452" s="17" t="s">
        <v>2064</v>
      </c>
      <c r="F452" s="17" t="s">
        <v>14</v>
      </c>
      <c r="G452" s="17" t="s">
        <v>1206</v>
      </c>
      <c r="H452" s="17" t="s">
        <v>1809</v>
      </c>
      <c r="I452" t="s">
        <v>1207</v>
      </c>
    </row>
    <row r="453" spans="3:16" ht="15.75" customHeight="1" x14ac:dyDescent="0.3">
      <c r="C453" s="18">
        <v>89100</v>
      </c>
      <c r="D453" s="17" t="s">
        <v>950</v>
      </c>
      <c r="E453" s="17" t="s">
        <v>634</v>
      </c>
      <c r="F453" s="17" t="s">
        <v>66</v>
      </c>
      <c r="G453" s="17" t="s">
        <v>48</v>
      </c>
      <c r="H453" s="17" t="s">
        <v>763</v>
      </c>
      <c r="I453" t="s">
        <v>761</v>
      </c>
    </row>
    <row r="454" spans="3:16" ht="15.75" customHeight="1" x14ac:dyDescent="0.3">
      <c r="C454" s="18">
        <v>89112</v>
      </c>
      <c r="D454" s="17" t="s">
        <v>1298</v>
      </c>
      <c r="E454" s="17" t="s">
        <v>1299</v>
      </c>
      <c r="F454" s="17" t="s">
        <v>14</v>
      </c>
      <c r="G454" s="17" t="s">
        <v>1206</v>
      </c>
      <c r="H454" s="17" t="s">
        <v>1809</v>
      </c>
      <c r="I454" t="s">
        <v>1207</v>
      </c>
      <c r="J454" s="3"/>
      <c r="M454" s="1"/>
      <c r="O454" s="1"/>
      <c r="P454" s="1"/>
    </row>
    <row r="455" spans="3:16" ht="15.75" customHeight="1" x14ac:dyDescent="0.3">
      <c r="C455" s="18">
        <v>88723</v>
      </c>
      <c r="D455" s="17" t="s">
        <v>1946</v>
      </c>
      <c r="E455" s="17" t="s">
        <v>1947</v>
      </c>
      <c r="F455" s="17" t="s">
        <v>66</v>
      </c>
      <c r="G455" s="17" t="s">
        <v>20</v>
      </c>
      <c r="H455" s="17" t="s">
        <v>1948</v>
      </c>
      <c r="I455" t="s">
        <v>21</v>
      </c>
    </row>
    <row r="456" spans="3:16" ht="15.75" customHeight="1" x14ac:dyDescent="0.3">
      <c r="C456" s="18">
        <v>87235</v>
      </c>
      <c r="D456" s="17" t="s">
        <v>276</v>
      </c>
      <c r="E456" s="17" t="s">
        <v>627</v>
      </c>
      <c r="F456" s="17" t="s">
        <v>14</v>
      </c>
      <c r="G456" s="17" t="s">
        <v>76</v>
      </c>
      <c r="H456" s="17" t="s">
        <v>751</v>
      </c>
      <c r="I456" t="s">
        <v>77</v>
      </c>
    </row>
    <row r="457" spans="3:16" ht="15.75" customHeight="1" x14ac:dyDescent="0.3">
      <c r="C457" s="18">
        <v>87236</v>
      </c>
      <c r="D457" s="17" t="s">
        <v>277</v>
      </c>
      <c r="E457" s="17" t="s">
        <v>628</v>
      </c>
      <c r="F457" s="17" t="s">
        <v>66</v>
      </c>
      <c r="G457" s="17" t="s">
        <v>76</v>
      </c>
      <c r="H457" s="17" t="s">
        <v>740</v>
      </c>
      <c r="I457" t="s">
        <v>77</v>
      </c>
    </row>
    <row r="458" spans="3:16" ht="15.75" customHeight="1" x14ac:dyDescent="0.3">
      <c r="C458" s="18">
        <v>87237</v>
      </c>
      <c r="D458" s="17" t="s">
        <v>278</v>
      </c>
      <c r="E458" s="17" t="s">
        <v>558</v>
      </c>
      <c r="F458" s="17" t="s">
        <v>14</v>
      </c>
      <c r="G458" s="17" t="s">
        <v>76</v>
      </c>
      <c r="H458" s="17" t="s">
        <v>740</v>
      </c>
      <c r="I458" t="s">
        <v>77</v>
      </c>
    </row>
    <row r="459" spans="3:16" ht="15.75" customHeight="1" x14ac:dyDescent="0.3">
      <c r="C459" s="18">
        <v>87238</v>
      </c>
      <c r="D459" s="17" t="s">
        <v>279</v>
      </c>
      <c r="E459" s="17" t="s">
        <v>629</v>
      </c>
      <c r="F459" s="17" t="s">
        <v>14</v>
      </c>
      <c r="G459" s="17" t="s">
        <v>76</v>
      </c>
      <c r="H459" s="17" t="s">
        <v>740</v>
      </c>
      <c r="I459" t="s">
        <v>77</v>
      </c>
    </row>
    <row r="460" spans="3:16" ht="15.75" customHeight="1" x14ac:dyDescent="0.3">
      <c r="C460" s="18">
        <v>87239</v>
      </c>
      <c r="D460" s="17" t="s">
        <v>280</v>
      </c>
      <c r="E460" s="17" t="s">
        <v>630</v>
      </c>
      <c r="F460" s="17" t="s">
        <v>14</v>
      </c>
      <c r="G460" s="17" t="s">
        <v>168</v>
      </c>
      <c r="H460" s="17" t="s">
        <v>752</v>
      </c>
      <c r="I460" t="s">
        <v>169</v>
      </c>
    </row>
    <row r="461" spans="3:16" ht="15.75" customHeight="1" x14ac:dyDescent="0.3">
      <c r="C461" s="18">
        <v>87240</v>
      </c>
      <c r="D461" s="17" t="s">
        <v>281</v>
      </c>
      <c r="E461" s="17" t="s">
        <v>631</v>
      </c>
      <c r="F461" s="17" t="s">
        <v>14</v>
      </c>
      <c r="G461" s="17" t="s">
        <v>168</v>
      </c>
      <c r="H461" s="17" t="s">
        <v>752</v>
      </c>
      <c r="I461" t="s">
        <v>169</v>
      </c>
    </row>
    <row r="462" spans="3:16" ht="15.75" customHeight="1" x14ac:dyDescent="0.3">
      <c r="C462" s="18">
        <v>87242</v>
      </c>
      <c r="D462" s="17" t="s">
        <v>282</v>
      </c>
      <c r="E462" s="17" t="s">
        <v>632</v>
      </c>
      <c r="F462" s="17" t="s">
        <v>66</v>
      </c>
      <c r="G462" s="17" t="s">
        <v>168</v>
      </c>
      <c r="H462" s="17" t="s">
        <v>752</v>
      </c>
      <c r="I462" t="s">
        <v>169</v>
      </c>
    </row>
    <row r="463" spans="3:16" ht="15.75" customHeight="1" x14ac:dyDescent="0.3">
      <c r="C463" s="18">
        <v>87243</v>
      </c>
      <c r="D463" s="17" t="s">
        <v>283</v>
      </c>
      <c r="E463" s="17" t="s">
        <v>633</v>
      </c>
      <c r="F463" s="17" t="s">
        <v>66</v>
      </c>
      <c r="G463" s="17" t="s">
        <v>168</v>
      </c>
      <c r="H463" s="17" t="s">
        <v>752</v>
      </c>
      <c r="I463" t="s">
        <v>169</v>
      </c>
      <c r="M463" s="1"/>
      <c r="O463" s="1"/>
      <c r="P463" s="1"/>
    </row>
    <row r="464" spans="3:16" ht="15.75" customHeight="1" x14ac:dyDescent="0.3">
      <c r="C464" s="18">
        <v>87245</v>
      </c>
      <c r="D464" s="17" t="s">
        <v>284</v>
      </c>
      <c r="E464" s="17" t="s">
        <v>634</v>
      </c>
      <c r="F464" s="17" t="s">
        <v>14</v>
      </c>
      <c r="G464" s="17" t="s">
        <v>76</v>
      </c>
      <c r="H464" s="17" t="s">
        <v>740</v>
      </c>
      <c r="I464" t="s">
        <v>77</v>
      </c>
    </row>
    <row r="465" spans="3:9" ht="15.75" customHeight="1" x14ac:dyDescent="0.3">
      <c r="C465" s="18">
        <v>87246</v>
      </c>
      <c r="D465" s="17" t="s">
        <v>285</v>
      </c>
      <c r="E465" s="17" t="s">
        <v>476</v>
      </c>
      <c r="F465" s="17" t="s">
        <v>14</v>
      </c>
      <c r="G465" s="17" t="s">
        <v>76</v>
      </c>
      <c r="H465" s="17" t="s">
        <v>751</v>
      </c>
      <c r="I465" t="s">
        <v>77</v>
      </c>
    </row>
    <row r="466" spans="3:9" ht="15.75" customHeight="1" x14ac:dyDescent="0.3">
      <c r="C466" s="18">
        <v>87247</v>
      </c>
      <c r="D466" s="17" t="s">
        <v>286</v>
      </c>
      <c r="E466" s="17" t="s">
        <v>635</v>
      </c>
      <c r="F466" s="17" t="s">
        <v>66</v>
      </c>
      <c r="G466" s="17" t="s">
        <v>76</v>
      </c>
      <c r="H466" s="17" t="s">
        <v>740</v>
      </c>
      <c r="I466" t="s">
        <v>77</v>
      </c>
    </row>
    <row r="467" spans="3:9" ht="15.75" customHeight="1" x14ac:dyDescent="0.3">
      <c r="C467" s="18">
        <v>87248</v>
      </c>
      <c r="D467" s="17" t="s">
        <v>287</v>
      </c>
      <c r="E467" s="17" t="s">
        <v>636</v>
      </c>
      <c r="F467" s="17" t="s">
        <v>14</v>
      </c>
      <c r="G467" s="17" t="s">
        <v>76</v>
      </c>
      <c r="H467" s="17" t="s">
        <v>740</v>
      </c>
      <c r="I467" t="s">
        <v>77</v>
      </c>
    </row>
    <row r="468" spans="3:9" ht="15.75" customHeight="1" x14ac:dyDescent="0.3">
      <c r="C468" s="18">
        <v>87249</v>
      </c>
      <c r="D468" s="17" t="s">
        <v>288</v>
      </c>
      <c r="E468" s="17" t="s">
        <v>637</v>
      </c>
      <c r="F468" s="17" t="s">
        <v>14</v>
      </c>
      <c r="G468" s="17" t="s">
        <v>168</v>
      </c>
      <c r="H468" s="17" t="s">
        <v>753</v>
      </c>
      <c r="I468" t="s">
        <v>169</v>
      </c>
    </row>
    <row r="469" spans="3:9" ht="15.75" customHeight="1" x14ac:dyDescent="0.3">
      <c r="C469" s="18">
        <v>87253</v>
      </c>
      <c r="D469" s="17" t="s">
        <v>289</v>
      </c>
      <c r="E469" s="17" t="s">
        <v>555</v>
      </c>
      <c r="F469" s="17" t="s">
        <v>14</v>
      </c>
      <c r="G469" s="17" t="s">
        <v>109</v>
      </c>
      <c r="H469" s="17" t="s">
        <v>725</v>
      </c>
      <c r="I469" t="s">
        <v>110</v>
      </c>
    </row>
    <row r="470" spans="3:9" ht="15.75" customHeight="1" x14ac:dyDescent="0.3">
      <c r="C470" s="18">
        <v>87255</v>
      </c>
      <c r="D470" s="17" t="s">
        <v>290</v>
      </c>
      <c r="E470" s="17" t="s">
        <v>638</v>
      </c>
      <c r="F470" s="17" t="s">
        <v>66</v>
      </c>
      <c r="G470" s="17" t="s">
        <v>168</v>
      </c>
      <c r="H470" s="17" t="s">
        <v>754</v>
      </c>
      <c r="I470" t="s">
        <v>169</v>
      </c>
    </row>
    <row r="471" spans="3:9" ht="15.75" customHeight="1" x14ac:dyDescent="0.3">
      <c r="C471" s="18">
        <v>87256</v>
      </c>
      <c r="D471" s="17" t="s">
        <v>291</v>
      </c>
      <c r="E471" s="17" t="s">
        <v>639</v>
      </c>
      <c r="F471" s="17" t="s">
        <v>14</v>
      </c>
      <c r="G471" s="17" t="s">
        <v>168</v>
      </c>
      <c r="H471" s="17" t="s">
        <v>754</v>
      </c>
      <c r="I471" t="s">
        <v>169</v>
      </c>
    </row>
    <row r="472" spans="3:9" ht="15.75" customHeight="1" x14ac:dyDescent="0.3">
      <c r="C472" s="18">
        <v>87257</v>
      </c>
      <c r="D472" s="17" t="s">
        <v>292</v>
      </c>
      <c r="E472" s="17" t="s">
        <v>640</v>
      </c>
      <c r="F472" s="17" t="s">
        <v>14</v>
      </c>
      <c r="G472" s="17" t="s">
        <v>168</v>
      </c>
      <c r="H472" s="17" t="s">
        <v>754</v>
      </c>
      <c r="I472" t="s">
        <v>169</v>
      </c>
    </row>
    <row r="473" spans="3:9" ht="15.75" customHeight="1" x14ac:dyDescent="0.3">
      <c r="C473" s="18">
        <v>87258</v>
      </c>
      <c r="D473" s="17" t="s">
        <v>293</v>
      </c>
      <c r="E473" s="17" t="s">
        <v>641</v>
      </c>
      <c r="F473" s="17" t="s">
        <v>14</v>
      </c>
      <c r="G473" s="17" t="s">
        <v>168</v>
      </c>
      <c r="H473" s="17" t="s">
        <v>754</v>
      </c>
      <c r="I473" t="s">
        <v>169</v>
      </c>
    </row>
    <row r="474" spans="3:9" ht="15.75" customHeight="1" x14ac:dyDescent="0.3">
      <c r="C474" s="18">
        <v>87259</v>
      </c>
      <c r="D474" s="17" t="s">
        <v>294</v>
      </c>
      <c r="E474" s="17" t="s">
        <v>642</v>
      </c>
      <c r="F474" s="17" t="s">
        <v>66</v>
      </c>
      <c r="G474" s="17" t="s">
        <v>168</v>
      </c>
      <c r="H474" s="17" t="s">
        <v>754</v>
      </c>
      <c r="I474" t="s">
        <v>169</v>
      </c>
    </row>
    <row r="475" spans="3:9" ht="15.75" customHeight="1" x14ac:dyDescent="0.3">
      <c r="C475" s="18">
        <v>87266</v>
      </c>
      <c r="D475" s="17" t="s">
        <v>296</v>
      </c>
      <c r="E475" s="17" t="s">
        <v>646</v>
      </c>
      <c r="F475" s="17" t="s">
        <v>66</v>
      </c>
      <c r="G475" s="17" t="s">
        <v>168</v>
      </c>
      <c r="H475" s="17" t="s">
        <v>752</v>
      </c>
      <c r="I475" t="s">
        <v>169</v>
      </c>
    </row>
    <row r="476" spans="3:9" ht="15.75" customHeight="1" x14ac:dyDescent="0.3">
      <c r="C476" s="18">
        <v>87268</v>
      </c>
      <c r="D476" s="17" t="s">
        <v>297</v>
      </c>
      <c r="E476" s="17" t="s">
        <v>456</v>
      </c>
      <c r="F476" s="17" t="s">
        <v>14</v>
      </c>
      <c r="G476" s="17" t="s">
        <v>35</v>
      </c>
      <c r="H476" s="17" t="s">
        <v>754</v>
      </c>
      <c r="I476" t="s">
        <v>36</v>
      </c>
    </row>
    <row r="477" spans="3:9" ht="15.75" customHeight="1" x14ac:dyDescent="0.3">
      <c r="C477" s="18">
        <v>87269</v>
      </c>
      <c r="D477" s="17" t="s">
        <v>1267</v>
      </c>
      <c r="E477" s="17" t="s">
        <v>1268</v>
      </c>
      <c r="F477" s="17" t="s">
        <v>66</v>
      </c>
      <c r="G477" s="17" t="s">
        <v>56</v>
      </c>
      <c r="H477" s="17" t="s">
        <v>1212</v>
      </c>
      <c r="I477" t="s">
        <v>57</v>
      </c>
    </row>
    <row r="478" spans="3:9" ht="15.75" customHeight="1" x14ac:dyDescent="0.3">
      <c r="C478" s="18">
        <v>87270</v>
      </c>
      <c r="D478" s="17" t="s">
        <v>298</v>
      </c>
      <c r="E478" s="17" t="s">
        <v>643</v>
      </c>
      <c r="F478" s="17" t="s">
        <v>66</v>
      </c>
      <c r="G478" s="17" t="s">
        <v>96</v>
      </c>
      <c r="H478" s="17" t="s">
        <v>755</v>
      </c>
      <c r="I478" t="s">
        <v>97</v>
      </c>
    </row>
    <row r="479" spans="3:9" ht="15.75" customHeight="1" x14ac:dyDescent="0.3">
      <c r="C479" s="18">
        <v>87271</v>
      </c>
      <c r="D479" s="17" t="s">
        <v>299</v>
      </c>
      <c r="E479" s="17" t="s">
        <v>647</v>
      </c>
      <c r="F479" s="17" t="s">
        <v>14</v>
      </c>
      <c r="G479" s="17" t="s">
        <v>96</v>
      </c>
      <c r="H479" s="17" t="s">
        <v>755</v>
      </c>
      <c r="I479" t="s">
        <v>97</v>
      </c>
    </row>
    <row r="480" spans="3:9" ht="15.75" customHeight="1" x14ac:dyDescent="0.3">
      <c r="C480" s="18">
        <v>87273</v>
      </c>
      <c r="D480" s="17" t="s">
        <v>300</v>
      </c>
      <c r="E480" s="17" t="s">
        <v>648</v>
      </c>
      <c r="F480" s="17" t="s">
        <v>14</v>
      </c>
      <c r="G480" s="17" t="s">
        <v>96</v>
      </c>
      <c r="H480" s="17" t="s">
        <v>755</v>
      </c>
      <c r="I480" t="s">
        <v>97</v>
      </c>
    </row>
    <row r="481" spans="3:16" ht="15.75" customHeight="1" x14ac:dyDescent="0.3">
      <c r="C481" s="18">
        <v>87274</v>
      </c>
      <c r="D481" s="17" t="s">
        <v>301</v>
      </c>
      <c r="E481" s="17" t="s">
        <v>649</v>
      </c>
      <c r="F481" s="17" t="s">
        <v>14</v>
      </c>
      <c r="G481" s="17" t="s">
        <v>96</v>
      </c>
      <c r="H481" s="17" t="s">
        <v>755</v>
      </c>
      <c r="I481" t="s">
        <v>97</v>
      </c>
    </row>
    <row r="482" spans="3:16" ht="15.75" customHeight="1" x14ac:dyDescent="0.3">
      <c r="C482" s="18">
        <v>87275</v>
      </c>
      <c r="D482" s="17" t="s">
        <v>302</v>
      </c>
      <c r="E482" s="17" t="s">
        <v>650</v>
      </c>
      <c r="F482" s="17" t="s">
        <v>66</v>
      </c>
      <c r="G482" s="17" t="s">
        <v>40</v>
      </c>
      <c r="H482" s="17" t="s">
        <v>756</v>
      </c>
      <c r="I482" t="s">
        <v>41</v>
      </c>
      <c r="J482" s="3"/>
      <c r="M482" s="1"/>
      <c r="O482" s="1"/>
      <c r="P482" s="4"/>
    </row>
    <row r="483" spans="3:16" ht="15.75" customHeight="1" x14ac:dyDescent="0.3">
      <c r="C483" s="18">
        <v>87276</v>
      </c>
      <c r="D483" s="17" t="s">
        <v>303</v>
      </c>
      <c r="E483" s="17" t="s">
        <v>651</v>
      </c>
      <c r="F483" s="17" t="s">
        <v>66</v>
      </c>
      <c r="G483" s="17" t="s">
        <v>40</v>
      </c>
      <c r="H483" s="17" t="s">
        <v>756</v>
      </c>
      <c r="I483" t="s">
        <v>41</v>
      </c>
      <c r="J483" s="3"/>
      <c r="K483" t="s">
        <v>136</v>
      </c>
      <c r="L483" t="s">
        <v>137</v>
      </c>
      <c r="M483" s="4">
        <v>36522</v>
      </c>
      <c r="N483" t="s">
        <v>138</v>
      </c>
      <c r="O483" s="1">
        <v>23150</v>
      </c>
      <c r="P483" s="4">
        <v>42735</v>
      </c>
    </row>
    <row r="484" spans="3:16" ht="15.75" customHeight="1" x14ac:dyDescent="0.3">
      <c r="C484" s="18">
        <v>87728</v>
      </c>
      <c r="D484" s="17" t="s">
        <v>304</v>
      </c>
      <c r="E484" s="17" t="s">
        <v>652</v>
      </c>
      <c r="F484" s="17" t="s">
        <v>14</v>
      </c>
      <c r="G484" s="17" t="s">
        <v>179</v>
      </c>
      <c r="H484" s="17" t="s">
        <v>725</v>
      </c>
      <c r="I484" t="s">
        <v>180</v>
      </c>
      <c r="J484" s="3"/>
      <c r="K484" t="s">
        <v>140</v>
      </c>
      <c r="L484" t="s">
        <v>141</v>
      </c>
      <c r="M484" s="1">
        <v>41800</v>
      </c>
      <c r="N484" t="s">
        <v>142</v>
      </c>
      <c r="O484" s="1">
        <v>26753</v>
      </c>
      <c r="P484" s="1">
        <v>43261</v>
      </c>
    </row>
    <row r="485" spans="3:16" ht="15.75" customHeight="1" x14ac:dyDescent="0.3">
      <c r="C485" s="18">
        <v>87729</v>
      </c>
      <c r="D485" s="17" t="s">
        <v>305</v>
      </c>
      <c r="E485" s="17" t="s">
        <v>653</v>
      </c>
      <c r="F485" s="17" t="s">
        <v>66</v>
      </c>
      <c r="G485" s="17" t="s">
        <v>179</v>
      </c>
      <c r="H485" s="17" t="s">
        <v>725</v>
      </c>
      <c r="I485" t="s">
        <v>180</v>
      </c>
    </row>
    <row r="486" spans="3:16" ht="15.75" customHeight="1" x14ac:dyDescent="0.3">
      <c r="C486" s="18">
        <v>87730</v>
      </c>
      <c r="D486" s="17" t="s">
        <v>306</v>
      </c>
      <c r="E486" s="17" t="s">
        <v>654</v>
      </c>
      <c r="F486" s="17" t="s">
        <v>66</v>
      </c>
      <c r="G486" s="17" t="s">
        <v>179</v>
      </c>
      <c r="H486" s="17" t="s">
        <v>725</v>
      </c>
      <c r="I486" t="s">
        <v>180</v>
      </c>
    </row>
    <row r="487" spans="3:16" ht="15.75" customHeight="1" x14ac:dyDescent="0.3">
      <c r="C487" s="18">
        <v>87731</v>
      </c>
      <c r="D487" s="17" t="s">
        <v>307</v>
      </c>
      <c r="E487" s="17" t="s">
        <v>655</v>
      </c>
      <c r="F487" s="17" t="s">
        <v>66</v>
      </c>
      <c r="G487" s="17" t="s">
        <v>179</v>
      </c>
      <c r="H487" s="17" t="s">
        <v>725</v>
      </c>
      <c r="I487" t="s">
        <v>180</v>
      </c>
    </row>
    <row r="488" spans="3:16" ht="15.75" customHeight="1" x14ac:dyDescent="0.3">
      <c r="C488" s="18">
        <v>87691</v>
      </c>
      <c r="D488" s="17" t="s">
        <v>308</v>
      </c>
      <c r="E488" s="17" t="s">
        <v>656</v>
      </c>
      <c r="F488" s="17" t="s">
        <v>14</v>
      </c>
      <c r="G488" s="17" t="s">
        <v>179</v>
      </c>
      <c r="H488" s="17" t="s">
        <v>725</v>
      </c>
      <c r="I488" t="s">
        <v>180</v>
      </c>
    </row>
    <row r="489" spans="3:16" ht="15.75" customHeight="1" x14ac:dyDescent="0.3">
      <c r="C489" s="18">
        <v>87692</v>
      </c>
      <c r="D489" s="17" t="s">
        <v>309</v>
      </c>
      <c r="E489" s="17" t="s">
        <v>657</v>
      </c>
      <c r="F489" s="17" t="s">
        <v>66</v>
      </c>
      <c r="G489" s="17" t="s">
        <v>179</v>
      </c>
      <c r="H489" s="17" t="s">
        <v>725</v>
      </c>
      <c r="I489" t="s">
        <v>180</v>
      </c>
    </row>
    <row r="490" spans="3:16" ht="15.75" customHeight="1" x14ac:dyDescent="0.3">
      <c r="C490" s="18">
        <v>87693</v>
      </c>
      <c r="D490" s="17" t="s">
        <v>310</v>
      </c>
      <c r="E490" s="17" t="s">
        <v>658</v>
      </c>
      <c r="F490" s="17" t="s">
        <v>66</v>
      </c>
      <c r="G490" s="17" t="s">
        <v>28</v>
      </c>
      <c r="H490" s="17" t="s">
        <v>757</v>
      </c>
      <c r="I490" t="s">
        <v>29</v>
      </c>
    </row>
    <row r="491" spans="3:16" ht="15.75" customHeight="1" x14ac:dyDescent="0.3">
      <c r="C491" s="18">
        <v>87694</v>
      </c>
      <c r="D491" s="17" t="s">
        <v>311</v>
      </c>
      <c r="E491" s="17" t="s">
        <v>659</v>
      </c>
      <c r="F491" s="17" t="s">
        <v>14</v>
      </c>
      <c r="G491" s="17" t="s">
        <v>179</v>
      </c>
      <c r="H491" s="17" t="s">
        <v>725</v>
      </c>
      <c r="I491" t="s">
        <v>180</v>
      </c>
    </row>
    <row r="492" spans="3:16" ht="15.75" customHeight="1" x14ac:dyDescent="0.3">
      <c r="C492" s="18">
        <v>87695</v>
      </c>
      <c r="D492" s="17" t="s">
        <v>312</v>
      </c>
      <c r="E492" s="17" t="s">
        <v>660</v>
      </c>
      <c r="F492" s="17" t="s">
        <v>14</v>
      </c>
      <c r="G492" s="17" t="s">
        <v>179</v>
      </c>
      <c r="H492" s="17" t="s">
        <v>725</v>
      </c>
      <c r="I492" t="s">
        <v>180</v>
      </c>
    </row>
    <row r="493" spans="3:16" ht="15.75" customHeight="1" x14ac:dyDescent="0.3">
      <c r="C493" s="18">
        <v>87696</v>
      </c>
      <c r="D493" s="17" t="s">
        <v>313</v>
      </c>
      <c r="E493" s="17" t="s">
        <v>661</v>
      </c>
      <c r="F493" s="17" t="s">
        <v>14</v>
      </c>
      <c r="G493" s="17" t="s">
        <v>179</v>
      </c>
      <c r="H493" s="17" t="s">
        <v>725</v>
      </c>
      <c r="I493" t="s">
        <v>180</v>
      </c>
    </row>
    <row r="494" spans="3:16" ht="15.75" customHeight="1" x14ac:dyDescent="0.3">
      <c r="C494" s="18">
        <v>87697</v>
      </c>
      <c r="D494" s="17" t="s">
        <v>314</v>
      </c>
      <c r="E494" s="17" t="s">
        <v>662</v>
      </c>
      <c r="F494" s="17" t="s">
        <v>14</v>
      </c>
      <c r="G494" s="17" t="s">
        <v>179</v>
      </c>
      <c r="H494" s="17" t="s">
        <v>725</v>
      </c>
      <c r="I494" t="s">
        <v>180</v>
      </c>
    </row>
    <row r="495" spans="3:16" ht="15.75" customHeight="1" x14ac:dyDescent="0.3">
      <c r="C495" s="18">
        <v>87698</v>
      </c>
      <c r="D495" s="17" t="s">
        <v>315</v>
      </c>
      <c r="E495" s="17" t="s">
        <v>663</v>
      </c>
      <c r="F495" s="17" t="s">
        <v>66</v>
      </c>
      <c r="G495" s="17" t="s">
        <v>179</v>
      </c>
      <c r="H495" s="17" t="s">
        <v>725</v>
      </c>
      <c r="I495" t="s">
        <v>180</v>
      </c>
    </row>
    <row r="496" spans="3:16" ht="15.75" customHeight="1" x14ac:dyDescent="0.3">
      <c r="C496" s="18">
        <v>87699</v>
      </c>
      <c r="D496" s="17" t="s">
        <v>316</v>
      </c>
      <c r="E496" s="17" t="s">
        <v>664</v>
      </c>
      <c r="F496" s="17" t="s">
        <v>14</v>
      </c>
      <c r="G496" s="17" t="s">
        <v>179</v>
      </c>
      <c r="H496" s="17" t="s">
        <v>725</v>
      </c>
      <c r="I496" t="s">
        <v>180</v>
      </c>
    </row>
    <row r="497" spans="3:16" ht="15.75" customHeight="1" x14ac:dyDescent="0.3">
      <c r="C497" s="18">
        <v>87700</v>
      </c>
      <c r="D497" s="17" t="s">
        <v>317</v>
      </c>
      <c r="E497" s="17" t="s">
        <v>665</v>
      </c>
      <c r="F497" s="17" t="s">
        <v>66</v>
      </c>
      <c r="G497" s="17" t="s">
        <v>179</v>
      </c>
      <c r="H497" s="17" t="s">
        <v>725</v>
      </c>
      <c r="I497" t="s">
        <v>180</v>
      </c>
    </row>
    <row r="498" spans="3:16" ht="15.75" customHeight="1" x14ac:dyDescent="0.3">
      <c r="C498" s="18">
        <v>87701</v>
      </c>
      <c r="D498" s="17" t="s">
        <v>318</v>
      </c>
      <c r="E498" s="17" t="s">
        <v>666</v>
      </c>
      <c r="F498" s="17" t="s">
        <v>14</v>
      </c>
      <c r="G498" s="17" t="s">
        <v>179</v>
      </c>
      <c r="H498" s="17" t="s">
        <v>725</v>
      </c>
      <c r="I498" t="s">
        <v>180</v>
      </c>
    </row>
    <row r="499" spans="3:16" ht="15.75" customHeight="1" x14ac:dyDescent="0.3">
      <c r="C499" s="18">
        <v>89310</v>
      </c>
      <c r="D499" s="17" t="s">
        <v>951</v>
      </c>
      <c r="E499" s="17" t="s">
        <v>990</v>
      </c>
      <c r="F499" s="17" t="s">
        <v>14</v>
      </c>
      <c r="G499" s="17" t="s">
        <v>1206</v>
      </c>
      <c r="H499" s="17" t="s">
        <v>1949</v>
      </c>
      <c r="I499" t="s">
        <v>1207</v>
      </c>
      <c r="J499" s="3"/>
      <c r="K499" t="s">
        <v>143</v>
      </c>
      <c r="L499" t="s">
        <v>144</v>
      </c>
      <c r="M499" s="1">
        <v>40392</v>
      </c>
      <c r="N499" t="s">
        <v>145</v>
      </c>
      <c r="O499" s="1">
        <v>24954</v>
      </c>
      <c r="P499" s="1">
        <v>43679</v>
      </c>
    </row>
    <row r="500" spans="3:16" ht="15.75" customHeight="1" x14ac:dyDescent="0.3">
      <c r="C500" s="18">
        <v>87345</v>
      </c>
      <c r="D500" s="17" t="s">
        <v>319</v>
      </c>
      <c r="E500" s="17" t="s">
        <v>627</v>
      </c>
      <c r="F500" s="17" t="s">
        <v>66</v>
      </c>
      <c r="G500" s="17" t="s">
        <v>28</v>
      </c>
      <c r="H500" s="17" t="s">
        <v>725</v>
      </c>
      <c r="I500" t="s">
        <v>29</v>
      </c>
      <c r="J500" s="3"/>
      <c r="K500" t="s">
        <v>151</v>
      </c>
      <c r="L500" t="s">
        <v>152</v>
      </c>
      <c r="M500" s="1">
        <v>42038</v>
      </c>
      <c r="N500" t="s">
        <v>153</v>
      </c>
      <c r="O500" s="1">
        <v>27634</v>
      </c>
      <c r="P500" s="1">
        <v>43499</v>
      </c>
    </row>
    <row r="501" spans="3:16" ht="15.75" customHeight="1" x14ac:dyDescent="0.3">
      <c r="C501" s="18">
        <v>87346</v>
      </c>
      <c r="D501" s="17" t="s">
        <v>320</v>
      </c>
      <c r="E501" s="17" t="s">
        <v>667</v>
      </c>
      <c r="F501" s="17" t="s">
        <v>66</v>
      </c>
      <c r="G501" s="17" t="s">
        <v>28</v>
      </c>
      <c r="H501" s="17" t="s">
        <v>725</v>
      </c>
      <c r="I501" t="s">
        <v>29</v>
      </c>
      <c r="J501" s="3"/>
      <c r="K501" t="s">
        <v>157</v>
      </c>
      <c r="L501" t="s">
        <v>158</v>
      </c>
      <c r="M501" s="1">
        <v>40990</v>
      </c>
      <c r="N501" t="s">
        <v>159</v>
      </c>
      <c r="O501" s="1">
        <v>25977</v>
      </c>
      <c r="P501" s="1">
        <v>43911</v>
      </c>
    </row>
    <row r="502" spans="3:16" ht="15.75" customHeight="1" x14ac:dyDescent="0.3">
      <c r="C502" s="18">
        <v>87347</v>
      </c>
      <c r="D502" s="17" t="s">
        <v>321</v>
      </c>
      <c r="E502" s="17" t="s">
        <v>668</v>
      </c>
      <c r="F502" s="17" t="s">
        <v>66</v>
      </c>
      <c r="G502" s="17" t="s">
        <v>20</v>
      </c>
      <c r="H502" s="17" t="s">
        <v>1815</v>
      </c>
      <c r="I502" t="s">
        <v>21</v>
      </c>
    </row>
    <row r="503" spans="3:16" ht="15.75" customHeight="1" x14ac:dyDescent="0.3">
      <c r="C503" s="18">
        <v>87383</v>
      </c>
      <c r="D503" s="17" t="s">
        <v>295</v>
      </c>
      <c r="E503" s="17" t="s">
        <v>644</v>
      </c>
      <c r="F503" s="17" t="s">
        <v>14</v>
      </c>
      <c r="G503" s="17" t="s">
        <v>25</v>
      </c>
      <c r="H503" s="17" t="s">
        <v>725</v>
      </c>
      <c r="I503" t="s">
        <v>26</v>
      </c>
    </row>
    <row r="504" spans="3:16" ht="15.75" customHeight="1" x14ac:dyDescent="0.3">
      <c r="C504" s="18">
        <v>87384</v>
      </c>
      <c r="D504" s="17" t="s">
        <v>322</v>
      </c>
      <c r="E504" s="17" t="s">
        <v>611</v>
      </c>
      <c r="F504" s="17" t="s">
        <v>66</v>
      </c>
      <c r="G504" s="17" t="s">
        <v>25</v>
      </c>
      <c r="H504" s="17" t="s">
        <v>725</v>
      </c>
      <c r="I504" t="s">
        <v>26</v>
      </c>
    </row>
    <row r="505" spans="3:16" ht="15.75" customHeight="1" x14ac:dyDescent="0.3">
      <c r="C505" s="18">
        <v>87385</v>
      </c>
      <c r="D505" s="17" t="s">
        <v>323</v>
      </c>
      <c r="E505" s="17" t="s">
        <v>671</v>
      </c>
      <c r="F505" s="17" t="s">
        <v>66</v>
      </c>
      <c r="G505" s="17" t="s">
        <v>109</v>
      </c>
      <c r="H505" s="17" t="s">
        <v>725</v>
      </c>
      <c r="I505" t="s">
        <v>110</v>
      </c>
    </row>
    <row r="506" spans="3:16" ht="15.75" customHeight="1" x14ac:dyDescent="0.3">
      <c r="C506" s="18">
        <v>87386</v>
      </c>
      <c r="D506" s="17" t="s">
        <v>324</v>
      </c>
      <c r="E506" s="17" t="s">
        <v>654</v>
      </c>
      <c r="F506" s="17" t="s">
        <v>14</v>
      </c>
      <c r="G506" s="17" t="s">
        <v>25</v>
      </c>
      <c r="H506" s="17" t="s">
        <v>725</v>
      </c>
      <c r="I506" t="s">
        <v>26</v>
      </c>
    </row>
    <row r="507" spans="3:16" ht="15.75" customHeight="1" x14ac:dyDescent="0.3">
      <c r="C507" s="18">
        <v>87388</v>
      </c>
      <c r="D507" s="17" t="s">
        <v>325</v>
      </c>
      <c r="E507" s="17" t="s">
        <v>672</v>
      </c>
      <c r="F507" s="17" t="s">
        <v>66</v>
      </c>
      <c r="G507" s="17" t="s">
        <v>25</v>
      </c>
      <c r="H507" s="17" t="s">
        <v>725</v>
      </c>
      <c r="I507" t="s">
        <v>26</v>
      </c>
    </row>
    <row r="508" spans="3:16" ht="15.75" customHeight="1" x14ac:dyDescent="0.3">
      <c r="C508" s="18">
        <v>87395</v>
      </c>
      <c r="D508" s="17" t="s">
        <v>326</v>
      </c>
      <c r="E508" s="17" t="s">
        <v>673</v>
      </c>
      <c r="F508" s="17" t="s">
        <v>66</v>
      </c>
      <c r="G508" s="17" t="s">
        <v>126</v>
      </c>
      <c r="H508" s="17" t="s">
        <v>725</v>
      </c>
      <c r="I508" t="s">
        <v>127</v>
      </c>
    </row>
    <row r="509" spans="3:16" ht="15.75" customHeight="1" x14ac:dyDescent="0.3">
      <c r="C509" s="18">
        <v>87397</v>
      </c>
      <c r="D509" s="17" t="s">
        <v>327</v>
      </c>
      <c r="E509" s="17" t="s">
        <v>674</v>
      </c>
      <c r="F509" s="17" t="s">
        <v>66</v>
      </c>
      <c r="G509" s="17" t="s">
        <v>126</v>
      </c>
      <c r="H509" s="17" t="s">
        <v>725</v>
      </c>
      <c r="I509" t="s">
        <v>127</v>
      </c>
    </row>
    <row r="510" spans="3:16" ht="15.75" customHeight="1" x14ac:dyDescent="0.3">
      <c r="C510" s="18">
        <v>87398</v>
      </c>
      <c r="D510" s="17" t="s">
        <v>328</v>
      </c>
      <c r="E510" s="17" t="s">
        <v>675</v>
      </c>
      <c r="F510" s="17" t="s">
        <v>66</v>
      </c>
      <c r="G510" s="17" t="s">
        <v>126</v>
      </c>
      <c r="H510" s="17" t="s">
        <v>725</v>
      </c>
      <c r="I510" t="s">
        <v>127</v>
      </c>
    </row>
    <row r="511" spans="3:16" ht="15.75" customHeight="1" x14ac:dyDescent="0.3">
      <c r="C511" s="18">
        <v>87399</v>
      </c>
      <c r="D511" s="17" t="s">
        <v>329</v>
      </c>
      <c r="E511" s="17" t="s">
        <v>676</v>
      </c>
      <c r="F511" s="17" t="s">
        <v>66</v>
      </c>
      <c r="G511" s="17" t="s">
        <v>126</v>
      </c>
      <c r="H511" s="17" t="s">
        <v>725</v>
      </c>
      <c r="I511" t="s">
        <v>127</v>
      </c>
    </row>
    <row r="512" spans="3:16" ht="15.75" customHeight="1" x14ac:dyDescent="0.3">
      <c r="C512" s="18">
        <v>87400</v>
      </c>
      <c r="D512" s="17" t="s">
        <v>330</v>
      </c>
      <c r="E512" s="17" t="s">
        <v>677</v>
      </c>
      <c r="F512" s="17" t="s">
        <v>66</v>
      </c>
      <c r="G512" s="17" t="s">
        <v>126</v>
      </c>
      <c r="H512" s="17" t="s">
        <v>725</v>
      </c>
      <c r="I512" t="s">
        <v>127</v>
      </c>
    </row>
    <row r="513" spans="3:9" ht="15.75" customHeight="1" x14ac:dyDescent="0.3">
      <c r="C513" s="18">
        <v>87401</v>
      </c>
      <c r="D513" s="17" t="s">
        <v>331</v>
      </c>
      <c r="E513" s="17" t="s">
        <v>678</v>
      </c>
      <c r="F513" s="17" t="s">
        <v>66</v>
      </c>
      <c r="G513" s="17" t="s">
        <v>126</v>
      </c>
      <c r="H513" s="17" t="s">
        <v>725</v>
      </c>
      <c r="I513" t="s">
        <v>127</v>
      </c>
    </row>
    <row r="514" spans="3:9" ht="15.75" customHeight="1" x14ac:dyDescent="0.3">
      <c r="C514" s="18">
        <v>87402</v>
      </c>
      <c r="D514" s="17" t="s">
        <v>332</v>
      </c>
      <c r="E514" s="17" t="s">
        <v>459</v>
      </c>
      <c r="F514" s="17" t="s">
        <v>66</v>
      </c>
      <c r="G514" s="17" t="s">
        <v>56</v>
      </c>
      <c r="H514" s="17" t="s">
        <v>1827</v>
      </c>
      <c r="I514" t="s">
        <v>57</v>
      </c>
    </row>
    <row r="515" spans="3:9" ht="15.75" customHeight="1" x14ac:dyDescent="0.3">
      <c r="C515" s="18">
        <v>87187</v>
      </c>
      <c r="D515" s="17" t="s">
        <v>2065</v>
      </c>
      <c r="E515" s="17" t="s">
        <v>2066</v>
      </c>
      <c r="F515" s="17" t="s">
        <v>14</v>
      </c>
      <c r="G515" s="17" t="s">
        <v>25</v>
      </c>
      <c r="H515" s="17" t="s">
        <v>2045</v>
      </c>
      <c r="I515" t="s">
        <v>26</v>
      </c>
    </row>
    <row r="516" spans="3:9" ht="15.75" customHeight="1" x14ac:dyDescent="0.3">
      <c r="C516" s="18">
        <v>87331</v>
      </c>
      <c r="D516" s="17" t="s">
        <v>333</v>
      </c>
      <c r="E516" s="17" t="s">
        <v>680</v>
      </c>
      <c r="F516" s="17" t="s">
        <v>14</v>
      </c>
      <c r="G516" s="17" t="s">
        <v>1206</v>
      </c>
      <c r="H516" s="17" t="s">
        <v>1212</v>
      </c>
      <c r="I516" t="s">
        <v>1207</v>
      </c>
    </row>
    <row r="517" spans="3:9" ht="15.75" customHeight="1" x14ac:dyDescent="0.3">
      <c r="C517" s="18">
        <v>87332</v>
      </c>
      <c r="D517" s="17" t="s">
        <v>334</v>
      </c>
      <c r="E517" s="17" t="s">
        <v>470</v>
      </c>
      <c r="F517" s="17" t="s">
        <v>66</v>
      </c>
      <c r="G517" s="17" t="s">
        <v>96</v>
      </c>
      <c r="H517" s="17" t="s">
        <v>755</v>
      </c>
      <c r="I517" t="s">
        <v>97</v>
      </c>
    </row>
    <row r="518" spans="3:9" ht="15.75" customHeight="1" x14ac:dyDescent="0.3">
      <c r="C518" s="18">
        <v>87333</v>
      </c>
      <c r="D518" s="17" t="s">
        <v>335</v>
      </c>
      <c r="E518" s="17" t="s">
        <v>681</v>
      </c>
      <c r="F518" s="17" t="s">
        <v>66</v>
      </c>
      <c r="G518" s="17" t="s">
        <v>48</v>
      </c>
      <c r="H518" s="17" t="s">
        <v>1950</v>
      </c>
      <c r="I518" t="s">
        <v>761</v>
      </c>
    </row>
    <row r="519" spans="3:9" ht="15.75" customHeight="1" x14ac:dyDescent="0.3">
      <c r="C519" s="18">
        <v>87335</v>
      </c>
      <c r="D519" s="17" t="s">
        <v>336</v>
      </c>
      <c r="E519" s="17" t="s">
        <v>682</v>
      </c>
      <c r="F519" s="17" t="s">
        <v>14</v>
      </c>
      <c r="G519" s="17" t="s">
        <v>96</v>
      </c>
      <c r="H519" s="17" t="s">
        <v>727</v>
      </c>
      <c r="I519" t="s">
        <v>97</v>
      </c>
    </row>
    <row r="520" spans="3:9" ht="15.75" customHeight="1" x14ac:dyDescent="0.3">
      <c r="C520" s="18">
        <v>87451</v>
      </c>
      <c r="D520" s="17" t="s">
        <v>337</v>
      </c>
      <c r="E520" s="17" t="s">
        <v>544</v>
      </c>
      <c r="F520" s="17" t="s">
        <v>66</v>
      </c>
      <c r="G520" s="17" t="s">
        <v>903</v>
      </c>
      <c r="H520" s="17" t="s">
        <v>973</v>
      </c>
      <c r="I520" t="s">
        <v>904</v>
      </c>
    </row>
    <row r="521" spans="3:9" ht="15.75" customHeight="1" x14ac:dyDescent="0.3">
      <c r="C521" s="18">
        <v>87338</v>
      </c>
      <c r="D521" s="17" t="s">
        <v>2067</v>
      </c>
      <c r="E521" s="17" t="s">
        <v>2066</v>
      </c>
      <c r="F521" s="17" t="s">
        <v>14</v>
      </c>
      <c r="G521" s="17" t="s">
        <v>25</v>
      </c>
      <c r="H521" s="17" t="s">
        <v>2045</v>
      </c>
      <c r="I521" t="s">
        <v>26</v>
      </c>
    </row>
    <row r="522" spans="3:9" ht="15.75" customHeight="1" x14ac:dyDescent="0.3">
      <c r="C522" s="18">
        <v>87349</v>
      </c>
      <c r="D522" s="17" t="s">
        <v>338</v>
      </c>
      <c r="E522" s="17" t="s">
        <v>649</v>
      </c>
      <c r="F522" s="17" t="s">
        <v>66</v>
      </c>
      <c r="G522" s="17" t="s">
        <v>20</v>
      </c>
      <c r="H522" s="17" t="s">
        <v>1815</v>
      </c>
      <c r="I522" t="s">
        <v>21</v>
      </c>
    </row>
    <row r="523" spans="3:9" ht="15.75" customHeight="1" x14ac:dyDescent="0.3">
      <c r="C523" s="18">
        <v>87354</v>
      </c>
      <c r="D523" s="17" t="s">
        <v>339</v>
      </c>
      <c r="E523" s="17" t="s">
        <v>684</v>
      </c>
      <c r="F523" s="17" t="s">
        <v>66</v>
      </c>
      <c r="G523" s="17" t="s">
        <v>20</v>
      </c>
      <c r="H523" s="17" t="s">
        <v>1815</v>
      </c>
      <c r="I523" t="s">
        <v>21</v>
      </c>
    </row>
    <row r="524" spans="3:9" ht="15.75" customHeight="1" x14ac:dyDescent="0.3">
      <c r="C524" s="18">
        <v>87356</v>
      </c>
      <c r="D524" s="17" t="s">
        <v>340</v>
      </c>
      <c r="E524" s="17" t="s">
        <v>685</v>
      </c>
      <c r="F524" s="17" t="s">
        <v>14</v>
      </c>
      <c r="G524" s="17" t="s">
        <v>28</v>
      </c>
      <c r="H524" s="17" t="s">
        <v>725</v>
      </c>
      <c r="I524" t="s">
        <v>29</v>
      </c>
    </row>
    <row r="525" spans="3:9" ht="15.75" customHeight="1" x14ac:dyDescent="0.3">
      <c r="C525" s="18">
        <v>87357</v>
      </c>
      <c r="D525" s="17" t="s">
        <v>341</v>
      </c>
      <c r="E525" s="17" t="s">
        <v>669</v>
      </c>
      <c r="F525" s="17" t="s">
        <v>66</v>
      </c>
      <c r="G525" s="17" t="s">
        <v>28</v>
      </c>
      <c r="H525" s="17" t="s">
        <v>725</v>
      </c>
      <c r="I525" t="s">
        <v>29</v>
      </c>
    </row>
    <row r="526" spans="3:9" ht="15.75" customHeight="1" x14ac:dyDescent="0.3">
      <c r="C526" s="18">
        <v>87358</v>
      </c>
      <c r="D526" s="17" t="s">
        <v>342</v>
      </c>
      <c r="E526" s="17" t="s">
        <v>686</v>
      </c>
      <c r="F526" s="17" t="s">
        <v>14</v>
      </c>
      <c r="G526" s="17" t="s">
        <v>28</v>
      </c>
      <c r="H526" s="17" t="s">
        <v>725</v>
      </c>
      <c r="I526" t="s">
        <v>29</v>
      </c>
    </row>
    <row r="527" spans="3:9" ht="15.75" customHeight="1" x14ac:dyDescent="0.3">
      <c r="C527" s="18">
        <v>87359</v>
      </c>
      <c r="D527" s="17" t="s">
        <v>343</v>
      </c>
      <c r="E527" s="17" t="s">
        <v>687</v>
      </c>
      <c r="F527" s="17" t="s">
        <v>14</v>
      </c>
      <c r="G527" s="17" t="s">
        <v>28</v>
      </c>
      <c r="H527" s="17" t="s">
        <v>725</v>
      </c>
      <c r="I527" t="s">
        <v>29</v>
      </c>
    </row>
    <row r="528" spans="3:9" ht="15.75" customHeight="1" x14ac:dyDescent="0.3">
      <c r="C528" s="18">
        <v>87360</v>
      </c>
      <c r="D528" s="17" t="s">
        <v>344</v>
      </c>
      <c r="E528" s="17" t="s">
        <v>483</v>
      </c>
      <c r="F528" s="17" t="s">
        <v>14</v>
      </c>
      <c r="G528" s="17" t="s">
        <v>28</v>
      </c>
      <c r="H528" s="17" t="s">
        <v>725</v>
      </c>
      <c r="I528" t="s">
        <v>29</v>
      </c>
    </row>
    <row r="529" spans="3:16" ht="15.75" customHeight="1" x14ac:dyDescent="0.3">
      <c r="C529" s="18">
        <v>87361</v>
      </c>
      <c r="D529" s="17" t="s">
        <v>345</v>
      </c>
      <c r="E529" s="17" t="s">
        <v>688</v>
      </c>
      <c r="F529" s="17" t="s">
        <v>14</v>
      </c>
      <c r="G529" s="17" t="s">
        <v>28</v>
      </c>
      <c r="H529" s="17" t="s">
        <v>725</v>
      </c>
      <c r="I529" t="s">
        <v>29</v>
      </c>
    </row>
    <row r="530" spans="3:16" ht="15.75" customHeight="1" x14ac:dyDescent="0.3">
      <c r="C530" s="18">
        <v>87362</v>
      </c>
      <c r="D530" s="17" t="s">
        <v>346</v>
      </c>
      <c r="E530" s="17" t="s">
        <v>689</v>
      </c>
      <c r="F530" s="17" t="s">
        <v>66</v>
      </c>
      <c r="G530" s="17" t="s">
        <v>28</v>
      </c>
      <c r="H530" s="17" t="s">
        <v>725</v>
      </c>
      <c r="I530" t="s">
        <v>29</v>
      </c>
    </row>
    <row r="531" spans="3:16" ht="15.75" customHeight="1" x14ac:dyDescent="0.3">
      <c r="C531" s="18">
        <v>87363</v>
      </c>
      <c r="D531" s="17" t="s">
        <v>347</v>
      </c>
      <c r="E531" s="17" t="s">
        <v>510</v>
      </c>
      <c r="F531" s="17" t="s">
        <v>66</v>
      </c>
      <c r="G531" s="17" t="s">
        <v>28</v>
      </c>
      <c r="H531" s="17" t="s">
        <v>725</v>
      </c>
      <c r="I531" t="s">
        <v>29</v>
      </c>
    </row>
    <row r="532" spans="3:16" ht="15.75" customHeight="1" x14ac:dyDescent="0.3">
      <c r="C532" s="18">
        <v>87403</v>
      </c>
      <c r="D532" s="17" t="s">
        <v>1951</v>
      </c>
      <c r="E532" s="17" t="s">
        <v>1952</v>
      </c>
      <c r="F532" s="17" t="s">
        <v>66</v>
      </c>
      <c r="G532" s="17" t="s">
        <v>126</v>
      </c>
      <c r="H532" s="17" t="s">
        <v>725</v>
      </c>
      <c r="I532" t="s">
        <v>127</v>
      </c>
    </row>
    <row r="533" spans="3:16" ht="15.75" customHeight="1" x14ac:dyDescent="0.3">
      <c r="C533" s="18">
        <v>87405</v>
      </c>
      <c r="D533" s="17" t="s">
        <v>348</v>
      </c>
      <c r="E533" s="17" t="s">
        <v>690</v>
      </c>
      <c r="F533" s="17" t="s">
        <v>66</v>
      </c>
      <c r="G533" s="17" t="s">
        <v>56</v>
      </c>
      <c r="H533" s="17" t="s">
        <v>1827</v>
      </c>
      <c r="I533" t="s">
        <v>57</v>
      </c>
    </row>
    <row r="534" spans="3:16" ht="15.75" customHeight="1" x14ac:dyDescent="0.3">
      <c r="C534" s="18">
        <v>87407</v>
      </c>
      <c r="D534" s="17" t="s">
        <v>349</v>
      </c>
      <c r="E534" s="17" t="s">
        <v>612</v>
      </c>
      <c r="F534" s="17" t="s">
        <v>14</v>
      </c>
      <c r="G534" s="17" t="s">
        <v>56</v>
      </c>
      <c r="H534" s="17" t="s">
        <v>1827</v>
      </c>
      <c r="I534" t="s">
        <v>57</v>
      </c>
    </row>
    <row r="535" spans="3:16" ht="15.75" customHeight="1" x14ac:dyDescent="0.3">
      <c r="C535" s="18">
        <v>87409</v>
      </c>
      <c r="D535" s="17" t="s">
        <v>2085</v>
      </c>
      <c r="E535" s="17" t="s">
        <v>2086</v>
      </c>
      <c r="F535" s="17" t="s">
        <v>66</v>
      </c>
      <c r="G535" s="17" t="s">
        <v>56</v>
      </c>
      <c r="H535" s="17" t="s">
        <v>2084</v>
      </c>
      <c r="I535" t="s">
        <v>57</v>
      </c>
    </row>
    <row r="536" spans="3:16" ht="15.75" customHeight="1" x14ac:dyDescent="0.3">
      <c r="C536" s="18">
        <v>87410</v>
      </c>
      <c r="D536" s="17" t="s">
        <v>350</v>
      </c>
      <c r="E536" s="17" t="s">
        <v>691</v>
      </c>
      <c r="F536" s="17" t="s">
        <v>66</v>
      </c>
      <c r="G536" s="17" t="s">
        <v>168</v>
      </c>
      <c r="H536" s="17" t="s">
        <v>727</v>
      </c>
      <c r="I536" t="s">
        <v>169</v>
      </c>
    </row>
    <row r="537" spans="3:16" ht="15.75" customHeight="1" x14ac:dyDescent="0.3">
      <c r="C537" s="18">
        <v>87419</v>
      </c>
      <c r="D537" s="17" t="s">
        <v>351</v>
      </c>
      <c r="E537" s="17" t="s">
        <v>693</v>
      </c>
      <c r="F537" s="17" t="s">
        <v>66</v>
      </c>
      <c r="G537" s="17" t="s">
        <v>168</v>
      </c>
      <c r="H537" s="17" t="s">
        <v>752</v>
      </c>
      <c r="I537" t="s">
        <v>169</v>
      </c>
    </row>
    <row r="538" spans="3:16" ht="15.75" customHeight="1" x14ac:dyDescent="0.3">
      <c r="C538">
        <v>87420</v>
      </c>
      <c r="D538" s="17" t="s">
        <v>352</v>
      </c>
      <c r="E538" s="17" t="s">
        <v>694</v>
      </c>
      <c r="F538" s="17" t="s">
        <v>66</v>
      </c>
      <c r="G538" s="17" t="s">
        <v>25</v>
      </c>
      <c r="H538" s="17" t="s">
        <v>725</v>
      </c>
      <c r="I538" t="s">
        <v>26</v>
      </c>
    </row>
    <row r="539" spans="3:16" ht="15.75" customHeight="1" x14ac:dyDescent="0.3">
      <c r="C539">
        <v>87421</v>
      </c>
      <c r="D539" s="17" t="s">
        <v>353</v>
      </c>
      <c r="E539" s="17" t="s">
        <v>695</v>
      </c>
      <c r="F539" s="17" t="s">
        <v>66</v>
      </c>
      <c r="G539" s="17" t="s">
        <v>168</v>
      </c>
      <c r="H539" s="17" t="s">
        <v>744</v>
      </c>
      <c r="I539" t="s">
        <v>169</v>
      </c>
    </row>
    <row r="540" spans="3:16" ht="15.75" customHeight="1" x14ac:dyDescent="0.3">
      <c r="C540">
        <v>87422</v>
      </c>
      <c r="D540" s="17" t="s">
        <v>354</v>
      </c>
      <c r="E540" s="17" t="s">
        <v>696</v>
      </c>
      <c r="F540" s="17" t="s">
        <v>14</v>
      </c>
      <c r="G540" s="17" t="s">
        <v>25</v>
      </c>
      <c r="H540" s="17" t="s">
        <v>725</v>
      </c>
      <c r="I540" t="s">
        <v>26</v>
      </c>
    </row>
    <row r="541" spans="3:16" ht="15.75" customHeight="1" x14ac:dyDescent="0.3">
      <c r="C541">
        <v>87423</v>
      </c>
      <c r="D541" s="17" t="s">
        <v>322</v>
      </c>
      <c r="E541" s="17" t="s">
        <v>611</v>
      </c>
      <c r="F541" s="17" t="s">
        <v>66</v>
      </c>
      <c r="G541" s="17" t="s">
        <v>25</v>
      </c>
      <c r="H541" s="17" t="s">
        <v>725</v>
      </c>
      <c r="I541" t="s">
        <v>26</v>
      </c>
    </row>
    <row r="542" spans="3:16" ht="15.75" customHeight="1" x14ac:dyDescent="0.3">
      <c r="C542">
        <v>87425</v>
      </c>
      <c r="D542" s="17" t="s">
        <v>355</v>
      </c>
      <c r="E542" s="17" t="s">
        <v>697</v>
      </c>
      <c r="F542" s="17" t="s">
        <v>66</v>
      </c>
      <c r="G542" s="17" t="s">
        <v>56</v>
      </c>
      <c r="H542" s="17" t="s">
        <v>758</v>
      </c>
      <c r="I542" t="s">
        <v>57</v>
      </c>
      <c r="J542" s="3"/>
      <c r="K542" t="s">
        <v>28</v>
      </c>
      <c r="L542" t="s">
        <v>29</v>
      </c>
      <c r="M542" s="1">
        <v>29313</v>
      </c>
      <c r="N542" t="s">
        <v>33</v>
      </c>
      <c r="O542" s="1">
        <v>20141</v>
      </c>
      <c r="P542" s="1">
        <v>39324</v>
      </c>
    </row>
    <row r="543" spans="3:16" ht="15.75" customHeight="1" x14ac:dyDescent="0.3">
      <c r="C543">
        <v>87426</v>
      </c>
      <c r="D543" s="17" t="s">
        <v>356</v>
      </c>
      <c r="E543" s="17" t="s">
        <v>698</v>
      </c>
      <c r="F543" s="17" t="s">
        <v>66</v>
      </c>
      <c r="G543" s="17" t="s">
        <v>56</v>
      </c>
      <c r="H543" s="17" t="s">
        <v>758</v>
      </c>
      <c r="I543" t="s">
        <v>57</v>
      </c>
    </row>
    <row r="544" spans="3:16" ht="15.75" customHeight="1" x14ac:dyDescent="0.3">
      <c r="C544">
        <v>87427</v>
      </c>
      <c r="D544" s="17" t="s">
        <v>357</v>
      </c>
      <c r="E544" s="17" t="s">
        <v>699</v>
      </c>
      <c r="F544" s="17" t="s">
        <v>66</v>
      </c>
      <c r="G544" s="17" t="s">
        <v>40</v>
      </c>
      <c r="H544" s="17" t="s">
        <v>739</v>
      </c>
      <c r="I544" t="s">
        <v>41</v>
      </c>
    </row>
    <row r="545" spans="3:9" ht="15.75" customHeight="1" x14ac:dyDescent="0.3">
      <c r="C545">
        <v>87429</v>
      </c>
      <c r="D545" s="17" t="s">
        <v>358</v>
      </c>
      <c r="E545" s="17" t="s">
        <v>700</v>
      </c>
      <c r="F545" s="17" t="s">
        <v>14</v>
      </c>
      <c r="G545" s="17" t="s">
        <v>56</v>
      </c>
      <c r="H545" s="17" t="s">
        <v>759</v>
      </c>
      <c r="I545" t="s">
        <v>57</v>
      </c>
    </row>
    <row r="546" spans="3:9" ht="15.75" customHeight="1" x14ac:dyDescent="0.3">
      <c r="C546">
        <v>87430</v>
      </c>
      <c r="D546" s="17" t="s">
        <v>359</v>
      </c>
      <c r="E546" s="17" t="s">
        <v>645</v>
      </c>
      <c r="F546" s="17" t="s">
        <v>14</v>
      </c>
      <c r="G546" s="17" t="s">
        <v>56</v>
      </c>
      <c r="H546" s="17" t="s">
        <v>758</v>
      </c>
      <c r="I546" t="s">
        <v>57</v>
      </c>
    </row>
    <row r="547" spans="3:9" ht="15.75" customHeight="1" x14ac:dyDescent="0.3">
      <c r="C547">
        <v>87431</v>
      </c>
      <c r="D547" s="17" t="s">
        <v>360</v>
      </c>
      <c r="E547" s="17" t="s">
        <v>443</v>
      </c>
      <c r="F547" s="17" t="s">
        <v>14</v>
      </c>
      <c r="G547" s="17" t="s">
        <v>56</v>
      </c>
      <c r="H547" s="17" t="s">
        <v>726</v>
      </c>
      <c r="I547" t="s">
        <v>57</v>
      </c>
    </row>
    <row r="548" spans="3:9" ht="15.75" customHeight="1" x14ac:dyDescent="0.3">
      <c r="C548">
        <v>87432</v>
      </c>
      <c r="D548" s="17" t="s">
        <v>361</v>
      </c>
      <c r="E548" s="17" t="s">
        <v>701</v>
      </c>
      <c r="F548" s="17" t="s">
        <v>14</v>
      </c>
      <c r="G548" s="17" t="s">
        <v>56</v>
      </c>
      <c r="H548" s="17" t="s">
        <v>1827</v>
      </c>
      <c r="I548" t="s">
        <v>57</v>
      </c>
    </row>
    <row r="549" spans="3:9" ht="15.75" customHeight="1" x14ac:dyDescent="0.3">
      <c r="C549">
        <v>87435</v>
      </c>
      <c r="D549" s="17" t="s">
        <v>363</v>
      </c>
      <c r="E549" s="17" t="s">
        <v>702</v>
      </c>
      <c r="F549" s="17" t="s">
        <v>66</v>
      </c>
      <c r="G549" s="17" t="s">
        <v>56</v>
      </c>
      <c r="H549" s="17" t="s">
        <v>1827</v>
      </c>
      <c r="I549" t="s">
        <v>57</v>
      </c>
    </row>
    <row r="550" spans="3:9" ht="15.75" customHeight="1" x14ac:dyDescent="0.3">
      <c r="C550">
        <v>87436</v>
      </c>
      <c r="D550" s="17" t="s">
        <v>364</v>
      </c>
      <c r="E550" s="17" t="s">
        <v>703</v>
      </c>
      <c r="F550" s="17" t="s">
        <v>14</v>
      </c>
      <c r="G550" s="17" t="s">
        <v>56</v>
      </c>
      <c r="H550" s="17" t="s">
        <v>1827</v>
      </c>
      <c r="I550" t="s">
        <v>57</v>
      </c>
    </row>
    <row r="551" spans="3:9" ht="15.75" customHeight="1" x14ac:dyDescent="0.3">
      <c r="C551">
        <v>87437</v>
      </c>
      <c r="D551" s="17" t="s">
        <v>365</v>
      </c>
      <c r="E551" s="17" t="s">
        <v>704</v>
      </c>
      <c r="F551" s="17" t="s">
        <v>14</v>
      </c>
      <c r="G551" s="17" t="s">
        <v>56</v>
      </c>
      <c r="H551" s="17" t="s">
        <v>758</v>
      </c>
      <c r="I551" t="s">
        <v>57</v>
      </c>
    </row>
    <row r="552" spans="3:9" ht="15.75" customHeight="1" x14ac:dyDescent="0.3">
      <c r="C552">
        <v>87438</v>
      </c>
      <c r="D552" s="17" t="s">
        <v>366</v>
      </c>
      <c r="E552" s="17" t="s">
        <v>705</v>
      </c>
      <c r="F552" s="17" t="s">
        <v>14</v>
      </c>
      <c r="G552" s="17" t="s">
        <v>56</v>
      </c>
      <c r="H552" s="17" t="s">
        <v>1827</v>
      </c>
      <c r="I552" t="s">
        <v>57</v>
      </c>
    </row>
    <row r="553" spans="3:9" ht="15.75" customHeight="1" x14ac:dyDescent="0.3">
      <c r="C553">
        <v>87439</v>
      </c>
      <c r="D553" s="17" t="s">
        <v>367</v>
      </c>
      <c r="E553" s="17" t="s">
        <v>706</v>
      </c>
      <c r="F553" s="17" t="s">
        <v>14</v>
      </c>
      <c r="G553" s="17" t="s">
        <v>56</v>
      </c>
      <c r="H553" s="17" t="s">
        <v>1827</v>
      </c>
      <c r="I553" t="s">
        <v>57</v>
      </c>
    </row>
    <row r="554" spans="3:9" ht="15.75" customHeight="1" x14ac:dyDescent="0.3">
      <c r="C554">
        <v>87444</v>
      </c>
      <c r="D554" s="17" t="s">
        <v>368</v>
      </c>
      <c r="E554" s="17" t="s">
        <v>707</v>
      </c>
      <c r="F554" s="17" t="s">
        <v>14</v>
      </c>
      <c r="G554" s="17" t="s">
        <v>56</v>
      </c>
      <c r="H554" s="17" t="s">
        <v>1827</v>
      </c>
      <c r="I554" t="s">
        <v>57</v>
      </c>
    </row>
    <row r="555" spans="3:9" ht="15.75" customHeight="1" x14ac:dyDescent="0.3">
      <c r="C555">
        <v>87445</v>
      </c>
      <c r="D555" s="17" t="s">
        <v>1379</v>
      </c>
      <c r="E555" s="17" t="s">
        <v>1380</v>
      </c>
      <c r="F555" s="17" t="s">
        <v>66</v>
      </c>
      <c r="G555" s="17" t="s">
        <v>126</v>
      </c>
      <c r="H555" s="17" t="s">
        <v>725</v>
      </c>
      <c r="I555" t="s">
        <v>127</v>
      </c>
    </row>
    <row r="556" spans="3:9" ht="15.75" customHeight="1" x14ac:dyDescent="0.3">
      <c r="C556">
        <v>87446</v>
      </c>
      <c r="D556" s="17" t="s">
        <v>369</v>
      </c>
      <c r="E556" s="17" t="s">
        <v>708</v>
      </c>
      <c r="F556" s="17" t="s">
        <v>66</v>
      </c>
      <c r="G556" s="17" t="s">
        <v>35</v>
      </c>
      <c r="H556" s="17" t="s">
        <v>734</v>
      </c>
      <c r="I556" t="s">
        <v>36</v>
      </c>
    </row>
    <row r="557" spans="3:9" ht="15.75" customHeight="1" x14ac:dyDescent="0.3">
      <c r="C557">
        <v>87449</v>
      </c>
      <c r="D557" s="17" t="s">
        <v>370</v>
      </c>
      <c r="E557" s="17" t="s">
        <v>709</v>
      </c>
      <c r="F557" s="17" t="s">
        <v>66</v>
      </c>
      <c r="G557" s="17" t="s">
        <v>168</v>
      </c>
      <c r="H557" s="17" t="s">
        <v>752</v>
      </c>
      <c r="I557" t="s">
        <v>169</v>
      </c>
    </row>
    <row r="558" spans="3:9" ht="15.75" customHeight="1" x14ac:dyDescent="0.3">
      <c r="C558">
        <v>87450</v>
      </c>
      <c r="D558" s="17" t="s">
        <v>371</v>
      </c>
      <c r="E558" s="17" t="s">
        <v>670</v>
      </c>
      <c r="F558" s="17" t="s">
        <v>14</v>
      </c>
      <c r="G558" s="17" t="s">
        <v>168</v>
      </c>
      <c r="H558" s="17" t="s">
        <v>744</v>
      </c>
      <c r="I558" t="s">
        <v>169</v>
      </c>
    </row>
    <row r="559" spans="3:9" ht="15.75" customHeight="1" x14ac:dyDescent="0.3">
      <c r="C559">
        <v>92420</v>
      </c>
      <c r="D559" s="17" t="s">
        <v>1381</v>
      </c>
      <c r="E559" s="17" t="s">
        <v>1382</v>
      </c>
      <c r="F559" s="17" t="s">
        <v>66</v>
      </c>
      <c r="G559" s="17" t="s">
        <v>25</v>
      </c>
      <c r="H559" s="17" t="s">
        <v>725</v>
      </c>
      <c r="I559" t="s">
        <v>26</v>
      </c>
    </row>
    <row r="560" spans="3:9" ht="15.75" customHeight="1" x14ac:dyDescent="0.3">
      <c r="C560">
        <v>92421</v>
      </c>
      <c r="D560" s="17" t="s">
        <v>1383</v>
      </c>
      <c r="E560" s="17" t="s">
        <v>1384</v>
      </c>
      <c r="F560" s="17" t="s">
        <v>66</v>
      </c>
      <c r="G560" s="17" t="s">
        <v>179</v>
      </c>
      <c r="H560" s="17" t="s">
        <v>725</v>
      </c>
      <c r="I560" t="s">
        <v>180</v>
      </c>
    </row>
    <row r="561" spans="3:9" ht="15.75" customHeight="1" x14ac:dyDescent="0.3">
      <c r="C561">
        <v>92422</v>
      </c>
      <c r="D561" s="17" t="s">
        <v>1385</v>
      </c>
      <c r="E561" s="17" t="s">
        <v>1386</v>
      </c>
      <c r="F561" s="17" t="s">
        <v>66</v>
      </c>
      <c r="G561" s="17" t="s">
        <v>76</v>
      </c>
      <c r="H561" s="17" t="s">
        <v>1387</v>
      </c>
      <c r="I561" t="s">
        <v>77</v>
      </c>
    </row>
    <row r="562" spans="3:9" ht="15.75" customHeight="1" x14ac:dyDescent="0.3">
      <c r="C562">
        <v>92423</v>
      </c>
      <c r="D562" s="17" t="s">
        <v>1388</v>
      </c>
      <c r="E562" s="17" t="s">
        <v>1389</v>
      </c>
      <c r="F562" s="17" t="s">
        <v>66</v>
      </c>
      <c r="G562" s="17" t="s">
        <v>25</v>
      </c>
      <c r="H562" s="17" t="s">
        <v>725</v>
      </c>
      <c r="I562" t="s">
        <v>26</v>
      </c>
    </row>
    <row r="563" spans="3:9" ht="15.75" customHeight="1" x14ac:dyDescent="0.3">
      <c r="C563">
        <v>92424</v>
      </c>
      <c r="D563" s="17" t="s">
        <v>1390</v>
      </c>
      <c r="E563" s="17" t="s">
        <v>1391</v>
      </c>
      <c r="F563" s="17" t="s">
        <v>14</v>
      </c>
      <c r="G563" s="17" t="s">
        <v>179</v>
      </c>
      <c r="H563" s="17" t="s">
        <v>725</v>
      </c>
      <c r="I563" t="s">
        <v>180</v>
      </c>
    </row>
    <row r="564" spans="3:9" ht="15.75" customHeight="1" x14ac:dyDescent="0.3">
      <c r="C564">
        <v>92438</v>
      </c>
      <c r="D564" s="17" t="s">
        <v>1392</v>
      </c>
      <c r="E564" s="17" t="s">
        <v>1393</v>
      </c>
      <c r="F564" s="17" t="s">
        <v>14</v>
      </c>
      <c r="G564" s="17" t="s">
        <v>35</v>
      </c>
      <c r="H564" s="17" t="s">
        <v>1375</v>
      </c>
      <c r="I564" t="s">
        <v>36</v>
      </c>
    </row>
    <row r="565" spans="3:9" ht="15.75" customHeight="1" x14ac:dyDescent="0.3">
      <c r="C565">
        <v>92439</v>
      </c>
      <c r="D565" s="17" t="s">
        <v>1394</v>
      </c>
      <c r="E565" s="17" t="s">
        <v>1395</v>
      </c>
      <c r="F565" s="17" t="s">
        <v>14</v>
      </c>
      <c r="G565" s="17" t="s">
        <v>35</v>
      </c>
      <c r="H565" s="17" t="s">
        <v>1361</v>
      </c>
      <c r="I565" t="s">
        <v>36</v>
      </c>
    </row>
    <row r="566" spans="3:9" ht="15.75" customHeight="1" x14ac:dyDescent="0.3">
      <c r="C566">
        <v>92473</v>
      </c>
      <c r="D566" s="17" t="s">
        <v>1505</v>
      </c>
      <c r="E566" s="17" t="s">
        <v>1506</v>
      </c>
      <c r="F566" s="17" t="s">
        <v>66</v>
      </c>
      <c r="G566" s="17" t="s">
        <v>126</v>
      </c>
      <c r="H566" s="17" t="s">
        <v>725</v>
      </c>
      <c r="I566" t="s">
        <v>127</v>
      </c>
    </row>
    <row r="567" spans="3:9" ht="15.75" customHeight="1" x14ac:dyDescent="0.3">
      <c r="C567">
        <v>92474</v>
      </c>
      <c r="D567" s="17" t="s">
        <v>1507</v>
      </c>
      <c r="E567" s="17" t="s">
        <v>1508</v>
      </c>
      <c r="F567" s="17" t="s">
        <v>14</v>
      </c>
      <c r="G567" s="17" t="s">
        <v>1206</v>
      </c>
      <c r="H567" s="17" t="s">
        <v>1809</v>
      </c>
      <c r="I567" t="s">
        <v>1207</v>
      </c>
    </row>
    <row r="568" spans="3:9" ht="15.75" customHeight="1" x14ac:dyDescent="0.3">
      <c r="C568">
        <v>92475</v>
      </c>
      <c r="D568" s="17" t="s">
        <v>1509</v>
      </c>
      <c r="E568" s="17" t="s">
        <v>1510</v>
      </c>
      <c r="F568" s="17" t="s">
        <v>66</v>
      </c>
      <c r="G568" s="17" t="s">
        <v>126</v>
      </c>
      <c r="H568" s="17" t="s">
        <v>725</v>
      </c>
      <c r="I568" t="s">
        <v>127</v>
      </c>
    </row>
    <row r="569" spans="3:9" ht="15.75" customHeight="1" x14ac:dyDescent="0.3">
      <c r="C569">
        <v>96213</v>
      </c>
      <c r="D569" s="17" t="s">
        <v>1953</v>
      </c>
      <c r="E569" s="17" t="s">
        <v>1954</v>
      </c>
      <c r="F569" s="17" t="s">
        <v>14</v>
      </c>
      <c r="G569" s="17" t="s">
        <v>20</v>
      </c>
      <c r="H569" s="17" t="s">
        <v>1955</v>
      </c>
      <c r="I569" t="s">
        <v>21</v>
      </c>
    </row>
    <row r="570" spans="3:9" ht="15.75" customHeight="1" x14ac:dyDescent="0.3">
      <c r="C570">
        <v>95645</v>
      </c>
      <c r="D570" s="17" t="s">
        <v>1956</v>
      </c>
      <c r="E570" s="17" t="s">
        <v>1957</v>
      </c>
      <c r="F570" s="17" t="s">
        <v>66</v>
      </c>
      <c r="G570" s="17" t="s">
        <v>48</v>
      </c>
      <c r="H570" s="17" t="s">
        <v>1819</v>
      </c>
      <c r="I570" t="s">
        <v>761</v>
      </c>
    </row>
    <row r="571" spans="3:9" ht="15.75" customHeight="1" x14ac:dyDescent="0.3">
      <c r="C571">
        <v>95646</v>
      </c>
      <c r="D571" s="17" t="s">
        <v>1958</v>
      </c>
      <c r="E571" s="17" t="s">
        <v>1959</v>
      </c>
      <c r="F571" s="17" t="s">
        <v>14</v>
      </c>
      <c r="G571" s="17" t="s">
        <v>48</v>
      </c>
      <c r="H571" s="17" t="s">
        <v>1819</v>
      </c>
      <c r="I571" t="s">
        <v>761</v>
      </c>
    </row>
    <row r="572" spans="3:9" ht="15.75" customHeight="1" x14ac:dyDescent="0.3">
      <c r="C572">
        <v>92414</v>
      </c>
      <c r="D572" s="17" t="s">
        <v>1396</v>
      </c>
      <c r="E572" s="17" t="s">
        <v>1397</v>
      </c>
      <c r="F572" s="17" t="s">
        <v>66</v>
      </c>
      <c r="G572" s="17" t="s">
        <v>76</v>
      </c>
      <c r="H572" s="17" t="s">
        <v>1398</v>
      </c>
      <c r="I572" t="s">
        <v>77</v>
      </c>
    </row>
    <row r="573" spans="3:9" ht="15.75" customHeight="1" x14ac:dyDescent="0.3">
      <c r="C573">
        <v>92415</v>
      </c>
      <c r="D573" s="17" t="s">
        <v>1399</v>
      </c>
      <c r="E573" s="17" t="s">
        <v>1075</v>
      </c>
      <c r="F573" s="17" t="s">
        <v>14</v>
      </c>
      <c r="G573" s="17" t="s">
        <v>76</v>
      </c>
      <c r="H573" s="17" t="s">
        <v>1400</v>
      </c>
      <c r="I573" t="s">
        <v>77</v>
      </c>
    </row>
    <row r="574" spans="3:9" ht="15.75" customHeight="1" x14ac:dyDescent="0.3">
      <c r="C574">
        <v>92416</v>
      </c>
      <c r="D574" s="17" t="s">
        <v>1401</v>
      </c>
      <c r="E574" s="17" t="s">
        <v>1402</v>
      </c>
      <c r="F574" s="17" t="s">
        <v>14</v>
      </c>
      <c r="G574" s="17" t="s">
        <v>76</v>
      </c>
      <c r="H574" s="17" t="s">
        <v>1387</v>
      </c>
      <c r="I574" t="s">
        <v>77</v>
      </c>
    </row>
    <row r="575" spans="3:9" ht="15.75" customHeight="1" x14ac:dyDescent="0.3">
      <c r="C575">
        <v>92417</v>
      </c>
      <c r="D575" s="17" t="s">
        <v>1403</v>
      </c>
      <c r="E575" s="17" t="s">
        <v>1404</v>
      </c>
      <c r="F575" s="17" t="s">
        <v>14</v>
      </c>
      <c r="G575" s="17" t="s">
        <v>76</v>
      </c>
      <c r="H575" s="17" t="s">
        <v>1400</v>
      </c>
      <c r="I575" t="s">
        <v>77</v>
      </c>
    </row>
    <row r="576" spans="3:9" ht="15.75" customHeight="1" x14ac:dyDescent="0.3">
      <c r="C576">
        <v>92418</v>
      </c>
      <c r="D576" s="17" t="s">
        <v>1405</v>
      </c>
      <c r="E576" s="17" t="s">
        <v>621</v>
      </c>
      <c r="F576" s="17" t="s">
        <v>14</v>
      </c>
      <c r="G576" s="17" t="s">
        <v>76</v>
      </c>
      <c r="H576" s="17" t="s">
        <v>1400</v>
      </c>
      <c r="I576" t="s">
        <v>77</v>
      </c>
    </row>
    <row r="577" spans="3:9" ht="15.75" customHeight="1" x14ac:dyDescent="0.3">
      <c r="C577">
        <v>92303</v>
      </c>
      <c r="D577" s="17" t="s">
        <v>2046</v>
      </c>
      <c r="E577" s="17" t="s">
        <v>2047</v>
      </c>
      <c r="F577" s="17" t="s">
        <v>14</v>
      </c>
      <c r="G577" s="17" t="s">
        <v>1206</v>
      </c>
      <c r="H577" s="17" t="s">
        <v>1809</v>
      </c>
      <c r="I577" t="s">
        <v>1207</v>
      </c>
    </row>
    <row r="578" spans="3:9" ht="15.75" customHeight="1" x14ac:dyDescent="0.3">
      <c r="C578">
        <v>92304</v>
      </c>
      <c r="D578" s="17" t="s">
        <v>1406</v>
      </c>
      <c r="E578" s="17" t="s">
        <v>1407</v>
      </c>
      <c r="F578" s="17" t="s">
        <v>14</v>
      </c>
      <c r="G578" s="17" t="s">
        <v>1206</v>
      </c>
      <c r="H578" s="17" t="s">
        <v>1365</v>
      </c>
      <c r="I578" t="s">
        <v>1207</v>
      </c>
    </row>
    <row r="579" spans="3:9" ht="15.75" customHeight="1" x14ac:dyDescent="0.3">
      <c r="C579">
        <v>92306</v>
      </c>
      <c r="D579" s="17" t="s">
        <v>1408</v>
      </c>
      <c r="E579" s="17" t="s">
        <v>1409</v>
      </c>
      <c r="F579" s="17" t="s">
        <v>14</v>
      </c>
      <c r="G579" s="17" t="s">
        <v>1206</v>
      </c>
      <c r="H579" s="17" t="s">
        <v>1809</v>
      </c>
      <c r="I579" t="s">
        <v>1207</v>
      </c>
    </row>
    <row r="580" spans="3:9" ht="15.75" customHeight="1" x14ac:dyDescent="0.3">
      <c r="C580">
        <v>92307</v>
      </c>
      <c r="D580" s="17" t="s">
        <v>1410</v>
      </c>
      <c r="E580" s="17" t="s">
        <v>525</v>
      </c>
      <c r="F580" s="17" t="s">
        <v>66</v>
      </c>
      <c r="G580" s="17" t="s">
        <v>1206</v>
      </c>
      <c r="H580" s="17" t="s">
        <v>1809</v>
      </c>
      <c r="I580" t="s">
        <v>1207</v>
      </c>
    </row>
    <row r="581" spans="3:9" ht="15.75" customHeight="1" x14ac:dyDescent="0.3">
      <c r="C581">
        <v>92308</v>
      </c>
      <c r="D581" s="17" t="s">
        <v>2048</v>
      </c>
      <c r="E581" s="17" t="s">
        <v>2049</v>
      </c>
      <c r="F581" s="17" t="s">
        <v>66</v>
      </c>
      <c r="G581" s="17" t="s">
        <v>1206</v>
      </c>
      <c r="H581" s="17" t="s">
        <v>1809</v>
      </c>
      <c r="I581" t="s">
        <v>1207</v>
      </c>
    </row>
    <row r="582" spans="3:9" ht="15.75" customHeight="1" x14ac:dyDescent="0.3">
      <c r="C582">
        <v>92311</v>
      </c>
      <c r="D582" s="17" t="s">
        <v>1411</v>
      </c>
      <c r="E582" s="17" t="s">
        <v>1412</v>
      </c>
      <c r="F582" s="17" t="s">
        <v>14</v>
      </c>
      <c r="G582" s="17" t="s">
        <v>1206</v>
      </c>
      <c r="H582" s="17" t="s">
        <v>1809</v>
      </c>
      <c r="I582" t="s">
        <v>1207</v>
      </c>
    </row>
    <row r="583" spans="3:9" ht="15.75" customHeight="1" x14ac:dyDescent="0.3">
      <c r="C583">
        <v>92312</v>
      </c>
      <c r="D583" s="17" t="s">
        <v>1413</v>
      </c>
      <c r="E583" s="17" t="s">
        <v>1414</v>
      </c>
      <c r="F583" s="17" t="s">
        <v>66</v>
      </c>
      <c r="G583" s="17" t="s">
        <v>1206</v>
      </c>
      <c r="H583" s="17" t="s">
        <v>1809</v>
      </c>
      <c r="I583" t="s">
        <v>1207</v>
      </c>
    </row>
    <row r="584" spans="3:9" ht="15.75" customHeight="1" x14ac:dyDescent="0.3">
      <c r="C584">
        <v>92314</v>
      </c>
      <c r="D584" s="17" t="s">
        <v>1415</v>
      </c>
      <c r="E584" s="17" t="s">
        <v>1416</v>
      </c>
      <c r="F584" s="17" t="s">
        <v>14</v>
      </c>
      <c r="G584" s="17" t="s">
        <v>1206</v>
      </c>
      <c r="H584" s="17" t="s">
        <v>1417</v>
      </c>
      <c r="I584" t="s">
        <v>1207</v>
      </c>
    </row>
    <row r="585" spans="3:9" ht="15.75" customHeight="1" x14ac:dyDescent="0.3">
      <c r="C585">
        <v>92315</v>
      </c>
      <c r="D585" s="17" t="s">
        <v>2050</v>
      </c>
      <c r="E585" s="17" t="s">
        <v>2051</v>
      </c>
      <c r="F585" s="17" t="s">
        <v>66</v>
      </c>
      <c r="G585" s="17" t="s">
        <v>1206</v>
      </c>
      <c r="H585" s="17" t="s">
        <v>1809</v>
      </c>
      <c r="I585" t="s">
        <v>1207</v>
      </c>
    </row>
    <row r="586" spans="3:9" ht="15.75" customHeight="1" x14ac:dyDescent="0.3">
      <c r="C586">
        <v>92318</v>
      </c>
      <c r="D586" s="17" t="s">
        <v>1418</v>
      </c>
      <c r="E586" s="17" t="s">
        <v>1419</v>
      </c>
      <c r="F586" s="17" t="s">
        <v>66</v>
      </c>
      <c r="G586" s="17" t="s">
        <v>48</v>
      </c>
      <c r="H586" s="17" t="s">
        <v>1361</v>
      </c>
      <c r="I586" t="s">
        <v>761</v>
      </c>
    </row>
    <row r="587" spans="3:9" ht="15.75" customHeight="1" x14ac:dyDescent="0.3">
      <c r="C587">
        <v>92319</v>
      </c>
      <c r="D587" s="17" t="s">
        <v>1420</v>
      </c>
      <c r="E587" s="17" t="s">
        <v>1421</v>
      </c>
      <c r="F587" s="17" t="s">
        <v>14</v>
      </c>
      <c r="G587" s="17" t="s">
        <v>48</v>
      </c>
      <c r="H587" s="17" t="s">
        <v>1361</v>
      </c>
      <c r="I587" t="s">
        <v>761</v>
      </c>
    </row>
    <row r="588" spans="3:9" ht="15.75" customHeight="1" x14ac:dyDescent="0.3">
      <c r="C588">
        <v>92320</v>
      </c>
      <c r="D588" s="17" t="s">
        <v>2052</v>
      </c>
      <c r="E588" s="17" t="s">
        <v>2033</v>
      </c>
      <c r="F588" s="17" t="s">
        <v>14</v>
      </c>
      <c r="G588" s="17" t="s">
        <v>1206</v>
      </c>
      <c r="H588" s="17" t="s">
        <v>1809</v>
      </c>
      <c r="I588" t="s">
        <v>1207</v>
      </c>
    </row>
    <row r="589" spans="3:9" ht="15.75" customHeight="1" x14ac:dyDescent="0.3">
      <c r="C589">
        <v>92321</v>
      </c>
      <c r="D589" s="17" t="s">
        <v>1422</v>
      </c>
      <c r="E589" s="17" t="s">
        <v>1423</v>
      </c>
      <c r="F589" s="17" t="s">
        <v>14</v>
      </c>
      <c r="G589" s="17" t="s">
        <v>48</v>
      </c>
      <c r="H589" s="17" t="s">
        <v>1364</v>
      </c>
      <c r="I589" t="s">
        <v>761</v>
      </c>
    </row>
    <row r="590" spans="3:9" ht="15.75" customHeight="1" x14ac:dyDescent="0.3">
      <c r="C590">
        <v>92322</v>
      </c>
      <c r="D590" s="17" t="s">
        <v>1424</v>
      </c>
      <c r="E590" s="17" t="s">
        <v>1425</v>
      </c>
      <c r="F590" s="17" t="s">
        <v>66</v>
      </c>
      <c r="G590" s="17" t="s">
        <v>20</v>
      </c>
      <c r="H590" s="17" t="s">
        <v>1426</v>
      </c>
      <c r="I590" t="s">
        <v>21</v>
      </c>
    </row>
    <row r="591" spans="3:9" ht="15.75" customHeight="1" x14ac:dyDescent="0.3">
      <c r="C591">
        <v>92323</v>
      </c>
      <c r="D591" s="17" t="s">
        <v>1427</v>
      </c>
      <c r="E591" s="17" t="s">
        <v>1428</v>
      </c>
      <c r="F591" s="17" t="s">
        <v>14</v>
      </c>
      <c r="G591" s="17" t="s">
        <v>20</v>
      </c>
      <c r="H591" s="17" t="s">
        <v>1398</v>
      </c>
      <c r="I591" t="s">
        <v>21</v>
      </c>
    </row>
    <row r="592" spans="3:9" ht="15.75" customHeight="1" x14ac:dyDescent="0.3">
      <c r="C592">
        <v>92380</v>
      </c>
      <c r="D592" s="17" t="s">
        <v>1429</v>
      </c>
      <c r="E592" s="17" t="s">
        <v>696</v>
      </c>
      <c r="F592" s="17" t="s">
        <v>14</v>
      </c>
      <c r="G592" s="17" t="s">
        <v>126</v>
      </c>
      <c r="H592" s="17" t="s">
        <v>725</v>
      </c>
      <c r="I592" t="s">
        <v>127</v>
      </c>
    </row>
    <row r="593" spans="3:9" ht="15.75" customHeight="1" x14ac:dyDescent="0.3">
      <c r="C593">
        <v>92381</v>
      </c>
      <c r="D593" s="17" t="s">
        <v>1430</v>
      </c>
      <c r="E593" s="17" t="s">
        <v>1431</v>
      </c>
      <c r="F593" s="17" t="s">
        <v>14</v>
      </c>
      <c r="G593" s="17" t="s">
        <v>126</v>
      </c>
      <c r="H593" s="17" t="s">
        <v>725</v>
      </c>
      <c r="I593" t="s">
        <v>127</v>
      </c>
    </row>
    <row r="594" spans="3:9" ht="15.75" customHeight="1" x14ac:dyDescent="0.3">
      <c r="C594">
        <v>92382</v>
      </c>
      <c r="D594" s="17" t="s">
        <v>1432</v>
      </c>
      <c r="E594" s="17" t="s">
        <v>1433</v>
      </c>
      <c r="F594" s="17" t="s">
        <v>66</v>
      </c>
      <c r="G594" s="17" t="s">
        <v>126</v>
      </c>
      <c r="H594" s="17" t="s">
        <v>725</v>
      </c>
      <c r="I594" t="s">
        <v>127</v>
      </c>
    </row>
    <row r="595" spans="3:9" ht="15.75" customHeight="1" x14ac:dyDescent="0.3">
      <c r="C595">
        <v>92383</v>
      </c>
      <c r="D595" s="17" t="s">
        <v>1434</v>
      </c>
      <c r="E595" s="17" t="s">
        <v>1435</v>
      </c>
      <c r="F595" s="17" t="s">
        <v>66</v>
      </c>
      <c r="G595" s="17" t="s">
        <v>126</v>
      </c>
      <c r="H595" s="17" t="s">
        <v>725</v>
      </c>
      <c r="I595" t="s">
        <v>127</v>
      </c>
    </row>
    <row r="596" spans="3:9" ht="15.75" customHeight="1" x14ac:dyDescent="0.3">
      <c r="C596">
        <v>92384</v>
      </c>
      <c r="D596" s="17" t="s">
        <v>1436</v>
      </c>
      <c r="E596" s="17" t="s">
        <v>1437</v>
      </c>
      <c r="F596" s="17" t="s">
        <v>66</v>
      </c>
      <c r="G596" s="17" t="s">
        <v>126</v>
      </c>
      <c r="H596" s="17" t="s">
        <v>725</v>
      </c>
      <c r="I596" t="s">
        <v>127</v>
      </c>
    </row>
    <row r="597" spans="3:9" ht="15.75" customHeight="1" x14ac:dyDescent="0.3">
      <c r="C597">
        <v>92385</v>
      </c>
      <c r="D597" s="17" t="s">
        <v>1438</v>
      </c>
      <c r="E597" s="17" t="s">
        <v>469</v>
      </c>
      <c r="F597" s="17" t="s">
        <v>14</v>
      </c>
      <c r="G597" s="17" t="s">
        <v>126</v>
      </c>
      <c r="H597" s="17" t="s">
        <v>725</v>
      </c>
      <c r="I597" t="s">
        <v>127</v>
      </c>
    </row>
    <row r="598" spans="3:9" ht="15.75" customHeight="1" x14ac:dyDescent="0.3">
      <c r="C598">
        <v>92386</v>
      </c>
      <c r="D598" s="17" t="s">
        <v>1439</v>
      </c>
      <c r="E598" s="17" t="s">
        <v>1440</v>
      </c>
      <c r="F598" s="17" t="s">
        <v>66</v>
      </c>
      <c r="G598" s="17" t="s">
        <v>126</v>
      </c>
      <c r="H598" s="17" t="s">
        <v>725</v>
      </c>
      <c r="I598" t="s">
        <v>127</v>
      </c>
    </row>
    <row r="599" spans="3:9" ht="15.75" customHeight="1" x14ac:dyDescent="0.3">
      <c r="C599">
        <v>92387</v>
      </c>
      <c r="D599" s="17" t="s">
        <v>1441</v>
      </c>
      <c r="E599" s="17" t="s">
        <v>1442</v>
      </c>
      <c r="F599" s="17" t="s">
        <v>14</v>
      </c>
      <c r="G599" s="17" t="s">
        <v>126</v>
      </c>
      <c r="H599" s="17" t="s">
        <v>725</v>
      </c>
      <c r="I599" t="s">
        <v>127</v>
      </c>
    </row>
    <row r="600" spans="3:9" ht="15.75" customHeight="1" x14ac:dyDescent="0.3">
      <c r="C600">
        <v>92388</v>
      </c>
      <c r="D600" s="17" t="s">
        <v>1443</v>
      </c>
      <c r="E600" s="17" t="s">
        <v>1444</v>
      </c>
      <c r="F600" s="17" t="s">
        <v>14</v>
      </c>
      <c r="G600" s="17" t="s">
        <v>126</v>
      </c>
      <c r="H600" s="17" t="s">
        <v>725</v>
      </c>
      <c r="I600" t="s">
        <v>127</v>
      </c>
    </row>
    <row r="601" spans="3:9" ht="15.75" customHeight="1" x14ac:dyDescent="0.3">
      <c r="C601">
        <v>92389</v>
      </c>
      <c r="D601" s="17" t="s">
        <v>1445</v>
      </c>
      <c r="E601" s="17" t="s">
        <v>1446</v>
      </c>
      <c r="F601" s="17" t="s">
        <v>14</v>
      </c>
      <c r="G601" s="17" t="s">
        <v>126</v>
      </c>
      <c r="H601" s="17" t="s">
        <v>725</v>
      </c>
      <c r="I601" t="s">
        <v>127</v>
      </c>
    </row>
    <row r="602" spans="3:9" ht="15.75" customHeight="1" x14ac:dyDescent="0.3">
      <c r="C602">
        <v>92390</v>
      </c>
      <c r="D602" s="17" t="s">
        <v>1447</v>
      </c>
      <c r="E602" s="17" t="s">
        <v>1448</v>
      </c>
      <c r="F602" s="17" t="s">
        <v>14</v>
      </c>
      <c r="G602" s="17" t="s">
        <v>126</v>
      </c>
      <c r="H602" s="17" t="s">
        <v>725</v>
      </c>
      <c r="I602" t="s">
        <v>127</v>
      </c>
    </row>
    <row r="603" spans="3:9" ht="15.75" customHeight="1" x14ac:dyDescent="0.3">
      <c r="C603">
        <v>92391</v>
      </c>
      <c r="D603" s="17" t="s">
        <v>1449</v>
      </c>
      <c r="E603" s="17" t="s">
        <v>1450</v>
      </c>
      <c r="F603" s="17" t="s">
        <v>66</v>
      </c>
      <c r="G603" s="17" t="s">
        <v>126</v>
      </c>
      <c r="H603" s="17" t="s">
        <v>725</v>
      </c>
      <c r="I603" t="s">
        <v>127</v>
      </c>
    </row>
    <row r="604" spans="3:9" ht="15.75" customHeight="1" x14ac:dyDescent="0.3">
      <c r="C604">
        <v>92392</v>
      </c>
      <c r="D604" s="17" t="s">
        <v>1451</v>
      </c>
      <c r="E604" s="17" t="s">
        <v>1452</v>
      </c>
      <c r="F604" s="17" t="s">
        <v>14</v>
      </c>
      <c r="G604" s="17" t="s">
        <v>126</v>
      </c>
      <c r="H604" s="17" t="s">
        <v>725</v>
      </c>
      <c r="I604" t="s">
        <v>127</v>
      </c>
    </row>
    <row r="605" spans="3:9" ht="15.75" customHeight="1" x14ac:dyDescent="0.3">
      <c r="C605">
        <v>92393</v>
      </c>
      <c r="D605" s="17" t="s">
        <v>1453</v>
      </c>
      <c r="E605" s="17" t="s">
        <v>1454</v>
      </c>
      <c r="F605" s="17" t="s">
        <v>66</v>
      </c>
      <c r="G605" s="17" t="s">
        <v>126</v>
      </c>
      <c r="H605" s="17" t="s">
        <v>725</v>
      </c>
      <c r="I605" t="s">
        <v>127</v>
      </c>
    </row>
    <row r="606" spans="3:9" ht="15.75" customHeight="1" x14ac:dyDescent="0.3">
      <c r="C606">
        <v>92394</v>
      </c>
      <c r="D606" s="17" t="s">
        <v>1455</v>
      </c>
      <c r="E606" s="17" t="s">
        <v>721</v>
      </c>
      <c r="F606" s="17" t="s">
        <v>14</v>
      </c>
      <c r="G606" s="17" t="s">
        <v>126</v>
      </c>
      <c r="H606" s="17" t="s">
        <v>725</v>
      </c>
      <c r="I606" t="s">
        <v>127</v>
      </c>
    </row>
    <row r="607" spans="3:9" ht="15.75" customHeight="1" x14ac:dyDescent="0.3">
      <c r="C607">
        <v>92395</v>
      </c>
      <c r="D607" s="17" t="s">
        <v>1456</v>
      </c>
      <c r="E607" s="17" t="s">
        <v>1457</v>
      </c>
      <c r="F607" s="17" t="s">
        <v>66</v>
      </c>
      <c r="G607" s="17" t="s">
        <v>126</v>
      </c>
      <c r="H607" s="17" t="s">
        <v>725</v>
      </c>
      <c r="I607" t="s">
        <v>127</v>
      </c>
    </row>
    <row r="608" spans="3:9" ht="15.75" customHeight="1" x14ac:dyDescent="0.3">
      <c r="C608">
        <v>92396</v>
      </c>
      <c r="D608" s="17" t="s">
        <v>1458</v>
      </c>
      <c r="E608" s="17" t="s">
        <v>1459</v>
      </c>
      <c r="F608" s="17" t="s">
        <v>14</v>
      </c>
      <c r="G608" s="17" t="s">
        <v>126</v>
      </c>
      <c r="H608" s="17" t="s">
        <v>725</v>
      </c>
      <c r="I608" t="s">
        <v>127</v>
      </c>
    </row>
    <row r="609" spans="3:9" ht="15.75" customHeight="1" x14ac:dyDescent="0.3">
      <c r="C609">
        <v>92397</v>
      </c>
      <c r="D609" s="17" t="s">
        <v>1460</v>
      </c>
      <c r="E609" s="17" t="s">
        <v>1461</v>
      </c>
      <c r="F609" s="17" t="s">
        <v>14</v>
      </c>
      <c r="G609" s="17" t="s">
        <v>126</v>
      </c>
      <c r="H609" s="17" t="s">
        <v>725</v>
      </c>
      <c r="I609" t="s">
        <v>127</v>
      </c>
    </row>
    <row r="610" spans="3:9" ht="15.75" customHeight="1" x14ac:dyDescent="0.3">
      <c r="C610">
        <v>92404</v>
      </c>
      <c r="D610" s="17" t="s">
        <v>1462</v>
      </c>
      <c r="E610" s="17" t="s">
        <v>1123</v>
      </c>
      <c r="F610" s="17" t="s">
        <v>14</v>
      </c>
      <c r="G610" s="17" t="s">
        <v>76</v>
      </c>
      <c r="H610" s="17" t="s">
        <v>1400</v>
      </c>
      <c r="I610" t="s">
        <v>77</v>
      </c>
    </row>
    <row r="611" spans="3:9" ht="15.75" customHeight="1" x14ac:dyDescent="0.3">
      <c r="C611">
        <v>92405</v>
      </c>
      <c r="D611" s="17" t="s">
        <v>1463</v>
      </c>
      <c r="E611" s="17" t="s">
        <v>1428</v>
      </c>
      <c r="F611" s="17" t="s">
        <v>14</v>
      </c>
      <c r="G611" s="17" t="s">
        <v>20</v>
      </c>
      <c r="H611" s="17" t="s">
        <v>1398</v>
      </c>
      <c r="I611" t="s">
        <v>21</v>
      </c>
    </row>
    <row r="612" spans="3:9" ht="15.75" customHeight="1" x14ac:dyDescent="0.3">
      <c r="C612">
        <v>92406</v>
      </c>
      <c r="D612" s="17" t="s">
        <v>1464</v>
      </c>
      <c r="E612" s="17" t="s">
        <v>1465</v>
      </c>
      <c r="F612" s="17" t="s">
        <v>66</v>
      </c>
      <c r="G612" s="17" t="s">
        <v>48</v>
      </c>
      <c r="H612" s="17" t="s">
        <v>1361</v>
      </c>
      <c r="I612" t="s">
        <v>761</v>
      </c>
    </row>
    <row r="613" spans="3:9" ht="15.75" customHeight="1" x14ac:dyDescent="0.3">
      <c r="C613">
        <v>92407</v>
      </c>
      <c r="D613" s="17" t="s">
        <v>1466</v>
      </c>
      <c r="E613" s="17" t="s">
        <v>1467</v>
      </c>
      <c r="F613" s="17" t="s">
        <v>66</v>
      </c>
      <c r="G613" s="17" t="s">
        <v>48</v>
      </c>
      <c r="H613" s="17" t="s">
        <v>1364</v>
      </c>
      <c r="I613" t="s">
        <v>761</v>
      </c>
    </row>
    <row r="614" spans="3:9" ht="15.75" customHeight="1" x14ac:dyDescent="0.3">
      <c r="C614">
        <v>85951</v>
      </c>
      <c r="D614" s="17" t="s">
        <v>2087</v>
      </c>
      <c r="E614" s="17" t="s">
        <v>2088</v>
      </c>
      <c r="F614" s="17" t="s">
        <v>66</v>
      </c>
      <c r="G614" s="17" t="s">
        <v>188</v>
      </c>
      <c r="H614" s="17" t="s">
        <v>2089</v>
      </c>
      <c r="I614" t="s">
        <v>189</v>
      </c>
    </row>
    <row r="615" spans="3:9" ht="15.75" customHeight="1" x14ac:dyDescent="0.3">
      <c r="C615">
        <v>96680</v>
      </c>
      <c r="D615" s="17" t="s">
        <v>2090</v>
      </c>
      <c r="E615" s="17" t="s">
        <v>2091</v>
      </c>
      <c r="F615" s="17" t="s">
        <v>66</v>
      </c>
      <c r="G615" s="17" t="s">
        <v>126</v>
      </c>
      <c r="H615" s="17" t="s">
        <v>799</v>
      </c>
      <c r="I615" t="s">
        <v>127</v>
      </c>
    </row>
    <row r="616" spans="3:9" ht="15.75" customHeight="1" x14ac:dyDescent="0.3">
      <c r="C616">
        <v>96681</v>
      </c>
      <c r="D616" s="17" t="s">
        <v>2092</v>
      </c>
      <c r="E616" s="17" t="s">
        <v>2093</v>
      </c>
      <c r="F616" s="17" t="s">
        <v>14</v>
      </c>
      <c r="G616" s="17" t="s">
        <v>126</v>
      </c>
      <c r="H616" s="17" t="s">
        <v>799</v>
      </c>
      <c r="I616" t="s">
        <v>127</v>
      </c>
    </row>
    <row r="617" spans="3:9" ht="15.75" customHeight="1" x14ac:dyDescent="0.3">
      <c r="C617">
        <v>96682</v>
      </c>
      <c r="D617" s="17" t="s">
        <v>2094</v>
      </c>
      <c r="E617" s="17" t="s">
        <v>1397</v>
      </c>
      <c r="F617" s="17" t="s">
        <v>66</v>
      </c>
      <c r="G617" s="17" t="s">
        <v>126</v>
      </c>
      <c r="H617" s="17" t="s">
        <v>799</v>
      </c>
      <c r="I617" t="s">
        <v>127</v>
      </c>
    </row>
    <row r="618" spans="3:9" ht="15.75" customHeight="1" x14ac:dyDescent="0.3">
      <c r="C618">
        <v>96683</v>
      </c>
      <c r="D618" s="17" t="s">
        <v>2095</v>
      </c>
      <c r="E618" s="17" t="s">
        <v>2096</v>
      </c>
      <c r="F618" s="17" t="s">
        <v>66</v>
      </c>
      <c r="G618" s="17" t="s">
        <v>126</v>
      </c>
      <c r="H618" s="17" t="s">
        <v>725</v>
      </c>
      <c r="I618" t="s">
        <v>127</v>
      </c>
    </row>
    <row r="619" spans="3:9" ht="15.75" customHeight="1" x14ac:dyDescent="0.3">
      <c r="C619">
        <v>96684</v>
      </c>
      <c r="D619" s="17" t="s">
        <v>2097</v>
      </c>
      <c r="E619" s="17" t="s">
        <v>1781</v>
      </c>
      <c r="F619" s="17" t="s">
        <v>14</v>
      </c>
      <c r="G619" s="17" t="s">
        <v>126</v>
      </c>
      <c r="H619" s="17" t="s">
        <v>799</v>
      </c>
      <c r="I619" t="s">
        <v>127</v>
      </c>
    </row>
    <row r="620" spans="3:9" ht="15.75" customHeight="1" x14ac:dyDescent="0.3">
      <c r="C620">
        <v>96685</v>
      </c>
      <c r="D620" s="17" t="s">
        <v>2098</v>
      </c>
      <c r="E620" s="17" t="s">
        <v>1527</v>
      </c>
      <c r="F620" s="17" t="s">
        <v>14</v>
      </c>
      <c r="G620" s="17" t="s">
        <v>126</v>
      </c>
      <c r="H620" s="17" t="s">
        <v>799</v>
      </c>
      <c r="I620" t="s">
        <v>127</v>
      </c>
    </row>
    <row r="621" spans="3:9" ht="15.75" customHeight="1" x14ac:dyDescent="0.3">
      <c r="C621">
        <v>96757</v>
      </c>
      <c r="D621" s="17" t="s">
        <v>2099</v>
      </c>
      <c r="E621" s="17" t="s">
        <v>2100</v>
      </c>
      <c r="F621" s="17" t="s">
        <v>66</v>
      </c>
      <c r="G621" s="17" t="s">
        <v>1206</v>
      </c>
      <c r="H621" s="17" t="s">
        <v>1784</v>
      </c>
      <c r="I621" t="s">
        <v>1207</v>
      </c>
    </row>
    <row r="622" spans="3:9" ht="15.75" customHeight="1" x14ac:dyDescent="0.3">
      <c r="C622">
        <v>96758</v>
      </c>
      <c r="D622" s="17" t="s">
        <v>2101</v>
      </c>
      <c r="E622" s="17" t="s">
        <v>2102</v>
      </c>
      <c r="F622" s="17" t="s">
        <v>66</v>
      </c>
      <c r="G622" s="17" t="s">
        <v>1206</v>
      </c>
      <c r="H622" s="17" t="s">
        <v>2103</v>
      </c>
      <c r="I622" t="s">
        <v>1207</v>
      </c>
    </row>
    <row r="623" spans="3:9" ht="15.75" customHeight="1" x14ac:dyDescent="0.3">
      <c r="C623">
        <v>96759</v>
      </c>
      <c r="D623" s="17" t="s">
        <v>2104</v>
      </c>
      <c r="E623" s="17" t="s">
        <v>2105</v>
      </c>
      <c r="F623" s="17" t="s">
        <v>14</v>
      </c>
      <c r="G623" s="17" t="s">
        <v>48</v>
      </c>
      <c r="H623" s="17" t="s">
        <v>2081</v>
      </c>
      <c r="I623" t="s">
        <v>761</v>
      </c>
    </row>
    <row r="624" spans="3:9" ht="15.75" customHeight="1" x14ac:dyDescent="0.3">
      <c r="C624">
        <v>96760</v>
      </c>
      <c r="D624" s="17" t="s">
        <v>2106</v>
      </c>
      <c r="E624" s="17" t="s">
        <v>2107</v>
      </c>
      <c r="F624" s="17" t="s">
        <v>66</v>
      </c>
      <c r="G624" s="17" t="s">
        <v>48</v>
      </c>
      <c r="H624" s="17" t="s">
        <v>2108</v>
      </c>
      <c r="I624" t="s">
        <v>761</v>
      </c>
    </row>
    <row r="625" spans="3:9" ht="15.75" customHeight="1" x14ac:dyDescent="0.3">
      <c r="C625">
        <v>96761</v>
      </c>
      <c r="D625" s="17" t="s">
        <v>2109</v>
      </c>
      <c r="E625" s="17" t="s">
        <v>2110</v>
      </c>
      <c r="F625" s="17" t="s">
        <v>66</v>
      </c>
      <c r="G625" s="17" t="s">
        <v>48</v>
      </c>
      <c r="H625" s="17" t="s">
        <v>2111</v>
      </c>
      <c r="I625" t="s">
        <v>761</v>
      </c>
    </row>
    <row r="626" spans="3:9" ht="15.75" customHeight="1" x14ac:dyDescent="0.3">
      <c r="C626">
        <v>96762</v>
      </c>
      <c r="D626" s="17" t="s">
        <v>2112</v>
      </c>
      <c r="E626" s="17" t="s">
        <v>2113</v>
      </c>
      <c r="F626" s="17" t="s">
        <v>14</v>
      </c>
      <c r="G626" s="17" t="s">
        <v>48</v>
      </c>
      <c r="H626" s="17" t="s">
        <v>2111</v>
      </c>
      <c r="I626" t="s">
        <v>761</v>
      </c>
    </row>
    <row r="627" spans="3:9" ht="15.75" customHeight="1" x14ac:dyDescent="0.3">
      <c r="C627">
        <v>95442</v>
      </c>
      <c r="D627" s="17" t="s">
        <v>1960</v>
      </c>
      <c r="E627" s="17" t="s">
        <v>1961</v>
      </c>
      <c r="F627" s="17" t="s">
        <v>66</v>
      </c>
      <c r="G627" s="17" t="s">
        <v>56</v>
      </c>
      <c r="H627" s="17" t="s">
        <v>1515</v>
      </c>
      <c r="I627" t="s">
        <v>57</v>
      </c>
    </row>
    <row r="628" spans="3:9" ht="15.75" customHeight="1" x14ac:dyDescent="0.3">
      <c r="C628">
        <v>95330</v>
      </c>
      <c r="D628" s="17" t="s">
        <v>1962</v>
      </c>
      <c r="E628" s="17" t="s">
        <v>611</v>
      </c>
      <c r="F628" s="17" t="s">
        <v>14</v>
      </c>
      <c r="G628" s="17" t="s">
        <v>25</v>
      </c>
      <c r="H628" s="17" t="s">
        <v>799</v>
      </c>
      <c r="I628" t="s">
        <v>26</v>
      </c>
    </row>
    <row r="629" spans="3:9" ht="15.75" customHeight="1" x14ac:dyDescent="0.3">
      <c r="C629">
        <v>95255</v>
      </c>
      <c r="D629" s="17" t="s">
        <v>1963</v>
      </c>
      <c r="E629" s="17" t="s">
        <v>1964</v>
      </c>
      <c r="F629" s="17" t="s">
        <v>14</v>
      </c>
      <c r="G629" s="17" t="s">
        <v>168</v>
      </c>
      <c r="H629" s="17" t="s">
        <v>1965</v>
      </c>
      <c r="I629" t="s">
        <v>169</v>
      </c>
    </row>
    <row r="630" spans="3:9" ht="15.75" customHeight="1" x14ac:dyDescent="0.3">
      <c r="C630">
        <v>95256</v>
      </c>
      <c r="D630" s="17" t="s">
        <v>1966</v>
      </c>
      <c r="E630" s="17" t="s">
        <v>1967</v>
      </c>
      <c r="F630" s="17" t="s">
        <v>14</v>
      </c>
      <c r="G630" s="17" t="s">
        <v>168</v>
      </c>
      <c r="H630" s="17" t="s">
        <v>1965</v>
      </c>
      <c r="I630" t="s">
        <v>169</v>
      </c>
    </row>
    <row r="631" spans="3:9" ht="15.75" customHeight="1" x14ac:dyDescent="0.3">
      <c r="C631">
        <v>95257</v>
      </c>
      <c r="D631" s="17" t="s">
        <v>1968</v>
      </c>
      <c r="E631" s="17" t="s">
        <v>1969</v>
      </c>
      <c r="F631" s="17" t="s">
        <v>14</v>
      </c>
      <c r="G631" s="17" t="s">
        <v>168</v>
      </c>
      <c r="H631" s="17" t="s">
        <v>1849</v>
      </c>
      <c r="I631" t="s">
        <v>169</v>
      </c>
    </row>
    <row r="632" spans="3:9" ht="15.75" customHeight="1" x14ac:dyDescent="0.3">
      <c r="C632">
        <v>95258</v>
      </c>
      <c r="D632" s="17" t="s">
        <v>1970</v>
      </c>
      <c r="E632" s="17" t="s">
        <v>1066</v>
      </c>
      <c r="F632" s="17" t="s">
        <v>66</v>
      </c>
      <c r="G632" s="17" t="s">
        <v>168</v>
      </c>
      <c r="H632" s="17" t="s">
        <v>1849</v>
      </c>
      <c r="I632" t="s">
        <v>169</v>
      </c>
    </row>
    <row r="633" spans="3:9" ht="15.75" customHeight="1" x14ac:dyDescent="0.3">
      <c r="C633">
        <v>95259</v>
      </c>
      <c r="D633" s="17" t="s">
        <v>1971</v>
      </c>
      <c r="E633" s="17" t="s">
        <v>1972</v>
      </c>
      <c r="F633" s="17" t="s">
        <v>14</v>
      </c>
      <c r="G633" s="17" t="s">
        <v>188</v>
      </c>
      <c r="H633" s="17" t="s">
        <v>1877</v>
      </c>
      <c r="I633" t="s">
        <v>189</v>
      </c>
    </row>
    <row r="634" spans="3:9" ht="15.75" customHeight="1" x14ac:dyDescent="0.3">
      <c r="C634">
        <v>95137</v>
      </c>
      <c r="D634" s="17" t="s">
        <v>1973</v>
      </c>
      <c r="E634" s="17" t="s">
        <v>1974</v>
      </c>
      <c r="F634" s="17" t="s">
        <v>66</v>
      </c>
      <c r="G634" s="17" t="s">
        <v>126</v>
      </c>
      <c r="H634" s="17" t="s">
        <v>725</v>
      </c>
      <c r="I634" t="s">
        <v>127</v>
      </c>
    </row>
    <row r="635" spans="3:9" ht="15.75" customHeight="1" x14ac:dyDescent="0.3">
      <c r="C635">
        <v>95138</v>
      </c>
      <c r="D635" s="17" t="s">
        <v>1975</v>
      </c>
      <c r="E635" s="17" t="s">
        <v>1976</v>
      </c>
      <c r="F635" s="17" t="s">
        <v>14</v>
      </c>
      <c r="G635" s="17" t="s">
        <v>126</v>
      </c>
      <c r="H635" s="17" t="s">
        <v>725</v>
      </c>
      <c r="I635" t="s">
        <v>127</v>
      </c>
    </row>
    <row r="636" spans="3:9" ht="15.75" customHeight="1" x14ac:dyDescent="0.3">
      <c r="C636">
        <v>95192</v>
      </c>
      <c r="D636" s="17" t="s">
        <v>1977</v>
      </c>
      <c r="E636" s="17" t="s">
        <v>1978</v>
      </c>
      <c r="F636" s="17" t="s">
        <v>66</v>
      </c>
      <c r="G636" s="17" t="s">
        <v>56</v>
      </c>
      <c r="H636" s="17" t="s">
        <v>1883</v>
      </c>
      <c r="I636" t="s">
        <v>57</v>
      </c>
    </row>
    <row r="637" spans="3:9" ht="15.75" customHeight="1" x14ac:dyDescent="0.3">
      <c r="C637">
        <v>92132</v>
      </c>
      <c r="D637" s="17" t="s">
        <v>1468</v>
      </c>
      <c r="E637" s="17" t="s">
        <v>1469</v>
      </c>
      <c r="F637" s="17" t="s">
        <v>66</v>
      </c>
      <c r="G637" s="17" t="s">
        <v>20</v>
      </c>
      <c r="H637" s="17" t="s">
        <v>1426</v>
      </c>
      <c r="I637" t="s">
        <v>21</v>
      </c>
    </row>
    <row r="638" spans="3:9" ht="15.75" customHeight="1" x14ac:dyDescent="0.3">
      <c r="C638">
        <v>92133</v>
      </c>
      <c r="D638" s="17" t="s">
        <v>1470</v>
      </c>
      <c r="E638" s="17" t="s">
        <v>1471</v>
      </c>
      <c r="F638" s="17" t="s">
        <v>66</v>
      </c>
      <c r="G638" s="17" t="s">
        <v>20</v>
      </c>
      <c r="H638" s="17" t="s">
        <v>1426</v>
      </c>
      <c r="I638" t="s">
        <v>21</v>
      </c>
    </row>
    <row r="639" spans="3:9" ht="15.75" customHeight="1" x14ac:dyDescent="0.3">
      <c r="C639">
        <v>92134</v>
      </c>
      <c r="D639" s="17" t="s">
        <v>1472</v>
      </c>
      <c r="E639" s="17" t="s">
        <v>1119</v>
      </c>
      <c r="F639" s="17" t="s">
        <v>66</v>
      </c>
      <c r="G639" s="17" t="s">
        <v>20</v>
      </c>
      <c r="H639" s="17" t="s">
        <v>1426</v>
      </c>
      <c r="I639" t="s">
        <v>21</v>
      </c>
    </row>
    <row r="640" spans="3:9" ht="15.75" customHeight="1" x14ac:dyDescent="0.3">
      <c r="C640">
        <v>92158</v>
      </c>
      <c r="D640" s="17" t="s">
        <v>1473</v>
      </c>
      <c r="E640" s="17" t="s">
        <v>1474</v>
      </c>
      <c r="F640" s="17" t="s">
        <v>14</v>
      </c>
      <c r="G640" s="17" t="s">
        <v>1206</v>
      </c>
      <c r="H640" s="17" t="s">
        <v>1923</v>
      </c>
      <c r="I640" t="s">
        <v>1207</v>
      </c>
    </row>
    <row r="641" spans="3:9" ht="15.75" customHeight="1" x14ac:dyDescent="0.3">
      <c r="C641">
        <v>96631</v>
      </c>
      <c r="D641" s="17" t="s">
        <v>2068</v>
      </c>
      <c r="E641" s="17" t="s">
        <v>2069</v>
      </c>
      <c r="F641" s="17" t="s">
        <v>14</v>
      </c>
      <c r="G641" s="17" t="s">
        <v>25</v>
      </c>
      <c r="H641" s="17" t="s">
        <v>912</v>
      </c>
      <c r="I641" t="s">
        <v>26</v>
      </c>
    </row>
    <row r="642" spans="3:9" ht="15.75" customHeight="1" x14ac:dyDescent="0.3">
      <c r="C642">
        <v>96764</v>
      </c>
      <c r="D642" s="17" t="s">
        <v>2114</v>
      </c>
      <c r="E642" s="17" t="s">
        <v>2115</v>
      </c>
      <c r="F642" s="17" t="s">
        <v>66</v>
      </c>
      <c r="G642" s="17" t="s">
        <v>48</v>
      </c>
      <c r="H642" s="17" t="s">
        <v>2111</v>
      </c>
      <c r="I642" t="s">
        <v>761</v>
      </c>
    </row>
    <row r="643" spans="3:9" ht="15.75" customHeight="1" x14ac:dyDescent="0.3">
      <c r="C643">
        <v>96666</v>
      </c>
      <c r="D643" s="17" t="s">
        <v>2116</v>
      </c>
      <c r="E643" s="17" t="s">
        <v>2117</v>
      </c>
      <c r="F643" s="17" t="s">
        <v>66</v>
      </c>
      <c r="G643" s="17" t="s">
        <v>1206</v>
      </c>
      <c r="H643" s="17" t="s">
        <v>1809</v>
      </c>
      <c r="I643" t="s">
        <v>1207</v>
      </c>
    </row>
    <row r="644" spans="3:9" ht="15.75" customHeight="1" x14ac:dyDescent="0.3">
      <c r="C644">
        <v>96667</v>
      </c>
      <c r="D644" s="17" t="s">
        <v>2118</v>
      </c>
      <c r="E644" s="17" t="s">
        <v>2119</v>
      </c>
      <c r="F644" s="17" t="s">
        <v>14</v>
      </c>
      <c r="G644" s="17" t="s">
        <v>1206</v>
      </c>
      <c r="H644" s="17" t="s">
        <v>1809</v>
      </c>
      <c r="I644" t="s">
        <v>1207</v>
      </c>
    </row>
    <row r="645" spans="3:9" ht="15.75" customHeight="1" x14ac:dyDescent="0.3">
      <c r="C645">
        <v>96732</v>
      </c>
      <c r="D645" s="17" t="s">
        <v>2120</v>
      </c>
      <c r="E645" s="17" t="s">
        <v>2121</v>
      </c>
      <c r="F645" s="17" t="s">
        <v>66</v>
      </c>
      <c r="G645" s="17" t="s">
        <v>56</v>
      </c>
      <c r="H645" s="17" t="s">
        <v>2084</v>
      </c>
      <c r="I645" t="s">
        <v>57</v>
      </c>
    </row>
    <row r="646" spans="3:9" ht="15.75" customHeight="1" x14ac:dyDescent="0.3">
      <c r="C646">
        <v>92135</v>
      </c>
      <c r="D646" s="17" t="s">
        <v>1475</v>
      </c>
      <c r="E646" s="17" t="s">
        <v>1476</v>
      </c>
      <c r="F646" s="17" t="s">
        <v>14</v>
      </c>
      <c r="G646" s="17" t="s">
        <v>20</v>
      </c>
      <c r="H646" s="17" t="s">
        <v>1477</v>
      </c>
      <c r="I646" t="s">
        <v>21</v>
      </c>
    </row>
    <row r="647" spans="3:9" ht="15.75" customHeight="1" x14ac:dyDescent="0.3">
      <c r="C647">
        <v>92136</v>
      </c>
      <c r="D647" s="17" t="s">
        <v>1478</v>
      </c>
      <c r="E647" s="17" t="s">
        <v>1479</v>
      </c>
      <c r="F647" s="17" t="s">
        <v>14</v>
      </c>
      <c r="G647" s="17" t="s">
        <v>20</v>
      </c>
      <c r="H647" s="17" t="s">
        <v>1426</v>
      </c>
      <c r="I647" t="s">
        <v>21</v>
      </c>
    </row>
    <row r="648" spans="3:9" ht="15.75" customHeight="1" x14ac:dyDescent="0.3">
      <c r="C648">
        <v>92057</v>
      </c>
      <c r="D648" s="17" t="s">
        <v>1300</v>
      </c>
      <c r="E648" s="17" t="s">
        <v>1301</v>
      </c>
      <c r="F648" s="17" t="s">
        <v>14</v>
      </c>
      <c r="G648" s="17" t="s">
        <v>76</v>
      </c>
      <c r="H648" s="17" t="s">
        <v>1090</v>
      </c>
      <c r="I648" t="s">
        <v>77</v>
      </c>
    </row>
    <row r="649" spans="3:9" ht="15.75" customHeight="1" x14ac:dyDescent="0.3">
      <c r="C649">
        <v>92058</v>
      </c>
      <c r="D649" s="17" t="s">
        <v>1302</v>
      </c>
      <c r="E649" s="17" t="s">
        <v>1303</v>
      </c>
      <c r="F649" s="17" t="s">
        <v>14</v>
      </c>
      <c r="G649" s="17" t="s">
        <v>76</v>
      </c>
      <c r="H649" s="17" t="s">
        <v>1090</v>
      </c>
      <c r="I649" t="s">
        <v>77</v>
      </c>
    </row>
    <row r="650" spans="3:9" ht="15.75" customHeight="1" x14ac:dyDescent="0.3">
      <c r="C650">
        <v>88465</v>
      </c>
      <c r="D650" s="17" t="s">
        <v>436</v>
      </c>
      <c r="E650" s="17" t="s">
        <v>711</v>
      </c>
      <c r="F650" s="17" t="s">
        <v>66</v>
      </c>
      <c r="G650" s="17" t="s">
        <v>56</v>
      </c>
      <c r="H650" s="17" t="s">
        <v>760</v>
      </c>
      <c r="I650" t="s">
        <v>57</v>
      </c>
    </row>
    <row r="651" spans="3:9" ht="15.75" customHeight="1" x14ac:dyDescent="0.3">
      <c r="C651">
        <v>88468</v>
      </c>
      <c r="D651" s="17" t="s">
        <v>437</v>
      </c>
      <c r="E651" s="17" t="s">
        <v>712</v>
      </c>
      <c r="F651" s="17" t="s">
        <v>66</v>
      </c>
      <c r="G651" s="17" t="s">
        <v>1206</v>
      </c>
      <c r="H651" s="17" t="s">
        <v>1784</v>
      </c>
      <c r="I651" t="s">
        <v>1207</v>
      </c>
    </row>
    <row r="652" spans="3:9" ht="15.75" customHeight="1" x14ac:dyDescent="0.3">
      <c r="C652">
        <v>88470</v>
      </c>
      <c r="D652" s="17" t="s">
        <v>438</v>
      </c>
      <c r="E652" s="17" t="s">
        <v>713</v>
      </c>
      <c r="F652" s="17" t="s">
        <v>66</v>
      </c>
      <c r="G652" s="17" t="s">
        <v>96</v>
      </c>
      <c r="H652" s="17" t="s">
        <v>737</v>
      </c>
      <c r="I652" t="s">
        <v>97</v>
      </c>
    </row>
    <row r="653" spans="3:9" ht="15.75" customHeight="1" x14ac:dyDescent="0.3">
      <c r="C653">
        <v>88471</v>
      </c>
      <c r="D653" s="17" t="s">
        <v>2160</v>
      </c>
      <c r="E653" s="17" t="s">
        <v>2161</v>
      </c>
      <c r="F653" s="17" t="s">
        <v>14</v>
      </c>
      <c r="G653" s="17" t="s">
        <v>126</v>
      </c>
      <c r="H653" s="17" t="s">
        <v>725</v>
      </c>
      <c r="I653" t="s">
        <v>127</v>
      </c>
    </row>
    <row r="654" spans="3:9" ht="15.75" customHeight="1" x14ac:dyDescent="0.3">
      <c r="C654">
        <v>88477</v>
      </c>
      <c r="D654" s="17" t="s">
        <v>439</v>
      </c>
      <c r="E654" s="17" t="s">
        <v>714</v>
      </c>
      <c r="F654" s="17" t="s">
        <v>14</v>
      </c>
      <c r="G654" s="17" t="s">
        <v>1206</v>
      </c>
      <c r="H654" s="17" t="s">
        <v>1784</v>
      </c>
      <c r="I654" t="s">
        <v>1207</v>
      </c>
    </row>
    <row r="655" spans="3:9" ht="15.75" customHeight="1" x14ac:dyDescent="0.3">
      <c r="C655">
        <v>88478</v>
      </c>
      <c r="D655" s="17" t="s">
        <v>440</v>
      </c>
      <c r="E655" s="17" t="s">
        <v>715</v>
      </c>
      <c r="F655" s="17" t="s">
        <v>14</v>
      </c>
      <c r="G655" s="17" t="s">
        <v>1206</v>
      </c>
      <c r="H655" s="17" t="s">
        <v>1784</v>
      </c>
      <c r="I655" t="s">
        <v>1207</v>
      </c>
    </row>
    <row r="656" spans="3:9" ht="15.75" customHeight="1" x14ac:dyDescent="0.3">
      <c r="C656">
        <v>90810</v>
      </c>
      <c r="D656" s="17" t="s">
        <v>383</v>
      </c>
      <c r="E656" s="17" t="s">
        <v>446</v>
      </c>
      <c r="F656" s="17" t="s">
        <v>66</v>
      </c>
      <c r="G656" s="17" t="s">
        <v>48</v>
      </c>
      <c r="H656" s="17" t="s">
        <v>974</v>
      </c>
      <c r="I656" t="s">
        <v>761</v>
      </c>
    </row>
    <row r="657" spans="3:9" ht="15.75" customHeight="1" x14ac:dyDescent="0.3">
      <c r="C657">
        <v>96294</v>
      </c>
      <c r="D657" s="17" t="s">
        <v>1979</v>
      </c>
      <c r="E657" s="17" t="s">
        <v>693</v>
      </c>
      <c r="F657" s="17" t="s">
        <v>14</v>
      </c>
      <c r="G657" s="17" t="s">
        <v>76</v>
      </c>
      <c r="H657" s="17" t="s">
        <v>1980</v>
      </c>
      <c r="I657" t="s">
        <v>77</v>
      </c>
    </row>
    <row r="658" spans="3:9" ht="15.75" customHeight="1" x14ac:dyDescent="0.3">
      <c r="C658">
        <v>90748</v>
      </c>
      <c r="D658" s="17" t="s">
        <v>952</v>
      </c>
      <c r="E658" s="17" t="s">
        <v>991</v>
      </c>
      <c r="F658" s="17" t="s">
        <v>14</v>
      </c>
      <c r="G658" s="17" t="s">
        <v>56</v>
      </c>
      <c r="H658" s="17" t="s">
        <v>972</v>
      </c>
      <c r="I658" t="s">
        <v>57</v>
      </c>
    </row>
    <row r="659" spans="3:9" ht="15.75" customHeight="1" x14ac:dyDescent="0.3">
      <c r="C659">
        <v>90749</v>
      </c>
      <c r="D659" s="17" t="s">
        <v>953</v>
      </c>
      <c r="E659" s="17" t="s">
        <v>992</v>
      </c>
      <c r="F659" s="17" t="s">
        <v>66</v>
      </c>
      <c r="G659" s="17" t="s">
        <v>56</v>
      </c>
      <c r="H659" s="17" t="s">
        <v>972</v>
      </c>
      <c r="I659" t="s">
        <v>57</v>
      </c>
    </row>
    <row r="660" spans="3:9" ht="15.75" customHeight="1" x14ac:dyDescent="0.3">
      <c r="C660">
        <v>96696</v>
      </c>
      <c r="D660" s="17" t="s">
        <v>2122</v>
      </c>
      <c r="E660" s="17" t="s">
        <v>2123</v>
      </c>
      <c r="F660" s="17" t="s">
        <v>66</v>
      </c>
      <c r="G660" s="17" t="s">
        <v>56</v>
      </c>
      <c r="H660" s="17" t="s">
        <v>2089</v>
      </c>
      <c r="I660" t="s">
        <v>57</v>
      </c>
    </row>
    <row r="661" spans="3:9" ht="15.75" customHeight="1" x14ac:dyDescent="0.3">
      <c r="C661">
        <v>96697</v>
      </c>
      <c r="D661" s="17" t="s">
        <v>2124</v>
      </c>
      <c r="E661" s="17" t="s">
        <v>2125</v>
      </c>
      <c r="F661" s="17" t="s">
        <v>14</v>
      </c>
      <c r="G661" s="17" t="s">
        <v>56</v>
      </c>
      <c r="H661" s="17" t="s">
        <v>2126</v>
      </c>
      <c r="I661" t="s">
        <v>57</v>
      </c>
    </row>
    <row r="662" spans="3:9" ht="15.75" customHeight="1" x14ac:dyDescent="0.3">
      <c r="C662">
        <v>96698</v>
      </c>
      <c r="D662" s="17" t="s">
        <v>2127</v>
      </c>
      <c r="E662" s="17" t="s">
        <v>2128</v>
      </c>
      <c r="F662" s="17" t="s">
        <v>14</v>
      </c>
      <c r="G662" s="17" t="s">
        <v>56</v>
      </c>
      <c r="H662" s="17" t="s">
        <v>2089</v>
      </c>
      <c r="I662" t="s">
        <v>57</v>
      </c>
    </row>
    <row r="663" spans="3:9" ht="15.75" customHeight="1" x14ac:dyDescent="0.3">
      <c r="C663">
        <v>96699</v>
      </c>
      <c r="D663" s="17" t="s">
        <v>2129</v>
      </c>
      <c r="E663" s="17" t="s">
        <v>2130</v>
      </c>
      <c r="F663" s="17" t="s">
        <v>14</v>
      </c>
      <c r="G663" s="17" t="s">
        <v>56</v>
      </c>
      <c r="H663" s="17" t="s">
        <v>2089</v>
      </c>
      <c r="I663" t="s">
        <v>57</v>
      </c>
    </row>
    <row r="664" spans="3:9" ht="15.75" customHeight="1" x14ac:dyDescent="0.3">
      <c r="C664">
        <v>96700</v>
      </c>
      <c r="D664" s="17" t="s">
        <v>2131</v>
      </c>
      <c r="E664" s="17" t="s">
        <v>2132</v>
      </c>
      <c r="F664" s="17" t="s">
        <v>66</v>
      </c>
      <c r="G664" s="17" t="s">
        <v>56</v>
      </c>
      <c r="H664" s="17" t="s">
        <v>2089</v>
      </c>
      <c r="I664" t="s">
        <v>57</v>
      </c>
    </row>
    <row r="665" spans="3:9" ht="15.75" customHeight="1" x14ac:dyDescent="0.3">
      <c r="C665">
        <v>96701</v>
      </c>
      <c r="D665" s="17" t="s">
        <v>2133</v>
      </c>
      <c r="E665" s="17" t="s">
        <v>1166</v>
      </c>
      <c r="F665" s="17" t="s">
        <v>66</v>
      </c>
      <c r="G665" s="17" t="s">
        <v>56</v>
      </c>
      <c r="H665" s="17" t="s">
        <v>2084</v>
      </c>
      <c r="I665" t="s">
        <v>57</v>
      </c>
    </row>
    <row r="666" spans="3:9" ht="15.75" customHeight="1" x14ac:dyDescent="0.3">
      <c r="C666">
        <v>96702</v>
      </c>
      <c r="D666" s="17" t="s">
        <v>2134</v>
      </c>
      <c r="E666" s="17" t="s">
        <v>2135</v>
      </c>
      <c r="F666" s="17" t="s">
        <v>66</v>
      </c>
      <c r="G666" s="17" t="s">
        <v>56</v>
      </c>
      <c r="H666" s="17" t="s">
        <v>2084</v>
      </c>
      <c r="I666" t="s">
        <v>57</v>
      </c>
    </row>
    <row r="667" spans="3:9" ht="15.75" customHeight="1" x14ac:dyDescent="0.3">
      <c r="C667">
        <v>96703</v>
      </c>
      <c r="D667" s="17" t="s">
        <v>2136</v>
      </c>
      <c r="E667" s="17" t="s">
        <v>703</v>
      </c>
      <c r="F667" s="17" t="s">
        <v>14</v>
      </c>
      <c r="G667" s="17" t="s">
        <v>56</v>
      </c>
      <c r="H667" s="17" t="s">
        <v>2089</v>
      </c>
      <c r="I667" t="s">
        <v>57</v>
      </c>
    </row>
    <row r="668" spans="3:9" ht="15.75" customHeight="1" x14ac:dyDescent="0.3">
      <c r="C668">
        <v>91953</v>
      </c>
      <c r="D668" s="17" t="s">
        <v>1304</v>
      </c>
      <c r="E668" s="17" t="s">
        <v>1305</v>
      </c>
      <c r="F668" s="17" t="s">
        <v>66</v>
      </c>
      <c r="G668" s="17" t="s">
        <v>126</v>
      </c>
      <c r="H668" s="17" t="s">
        <v>725</v>
      </c>
      <c r="I668" t="s">
        <v>127</v>
      </c>
    </row>
    <row r="669" spans="3:9" ht="15.75" customHeight="1" x14ac:dyDescent="0.3">
      <c r="C669">
        <v>91954</v>
      </c>
      <c r="D669" s="17" t="s">
        <v>298</v>
      </c>
      <c r="E669" s="17" t="s">
        <v>643</v>
      </c>
      <c r="F669" s="17" t="s">
        <v>66</v>
      </c>
      <c r="G669" s="17" t="s">
        <v>126</v>
      </c>
      <c r="H669" s="17" t="s">
        <v>725</v>
      </c>
      <c r="I669" t="s">
        <v>127</v>
      </c>
    </row>
    <row r="670" spans="3:9" ht="15.75" customHeight="1" x14ac:dyDescent="0.3">
      <c r="C670">
        <v>91955</v>
      </c>
      <c r="D670" s="17" t="s">
        <v>1306</v>
      </c>
      <c r="E670" s="17" t="s">
        <v>1307</v>
      </c>
      <c r="F670" s="17" t="s">
        <v>66</v>
      </c>
      <c r="G670" s="17" t="s">
        <v>126</v>
      </c>
      <c r="H670" s="17" t="s">
        <v>725</v>
      </c>
      <c r="I670" t="s">
        <v>127</v>
      </c>
    </row>
    <row r="671" spans="3:9" ht="15.75" customHeight="1" x14ac:dyDescent="0.3">
      <c r="C671">
        <v>91970</v>
      </c>
      <c r="D671" s="17" t="s">
        <v>1308</v>
      </c>
      <c r="E671" s="17" t="s">
        <v>1309</v>
      </c>
      <c r="F671" s="17" t="s">
        <v>66</v>
      </c>
      <c r="G671" s="17" t="s">
        <v>925</v>
      </c>
      <c r="H671" s="17" t="s">
        <v>1310</v>
      </c>
      <c r="I671" t="s">
        <v>926</v>
      </c>
    </row>
    <row r="672" spans="3:9" ht="15.75" customHeight="1" x14ac:dyDescent="0.3">
      <c r="C672">
        <v>91971</v>
      </c>
      <c r="D672" s="17" t="s">
        <v>1311</v>
      </c>
      <c r="E672" s="17" t="s">
        <v>1312</v>
      </c>
      <c r="F672" s="17" t="s">
        <v>66</v>
      </c>
      <c r="G672" s="17" t="s">
        <v>925</v>
      </c>
      <c r="H672" s="17" t="s">
        <v>1313</v>
      </c>
      <c r="I672" t="s">
        <v>926</v>
      </c>
    </row>
    <row r="673" spans="3:9" ht="15.75" customHeight="1" x14ac:dyDescent="0.3">
      <c r="C673">
        <v>91972</v>
      </c>
      <c r="D673" s="17" t="s">
        <v>1314</v>
      </c>
      <c r="E673" s="17" t="s">
        <v>1315</v>
      </c>
      <c r="F673" s="17" t="s">
        <v>66</v>
      </c>
      <c r="G673" s="17" t="s">
        <v>925</v>
      </c>
      <c r="H673" s="17" t="s">
        <v>1256</v>
      </c>
      <c r="I673" t="s">
        <v>926</v>
      </c>
    </row>
    <row r="674" spans="3:9" ht="15.75" customHeight="1" x14ac:dyDescent="0.3">
      <c r="C674">
        <v>91973</v>
      </c>
      <c r="D674" s="17" t="s">
        <v>1316</v>
      </c>
      <c r="E674" s="17" t="s">
        <v>1317</v>
      </c>
      <c r="F674" s="17" t="s">
        <v>14</v>
      </c>
      <c r="G674" s="17" t="s">
        <v>925</v>
      </c>
      <c r="H674" s="17" t="s">
        <v>1318</v>
      </c>
      <c r="I674" t="s">
        <v>926</v>
      </c>
    </row>
    <row r="675" spans="3:9" ht="15.75" customHeight="1" x14ac:dyDescent="0.3">
      <c r="C675">
        <v>91974</v>
      </c>
      <c r="D675" s="17" t="s">
        <v>1319</v>
      </c>
      <c r="E675" s="17" t="s">
        <v>1320</v>
      </c>
      <c r="F675" s="17" t="s">
        <v>66</v>
      </c>
      <c r="G675" s="17" t="s">
        <v>925</v>
      </c>
      <c r="H675" s="17" t="s">
        <v>1318</v>
      </c>
      <c r="I675" t="s">
        <v>926</v>
      </c>
    </row>
    <row r="676" spans="3:9" ht="15.75" customHeight="1" x14ac:dyDescent="0.3">
      <c r="C676">
        <v>91975</v>
      </c>
      <c r="D676" s="17" t="s">
        <v>1321</v>
      </c>
      <c r="E676" s="17" t="s">
        <v>1322</v>
      </c>
      <c r="F676" s="17" t="s">
        <v>66</v>
      </c>
      <c r="G676" s="17" t="s">
        <v>925</v>
      </c>
      <c r="H676" s="17" t="s">
        <v>1323</v>
      </c>
      <c r="I676" t="s">
        <v>926</v>
      </c>
    </row>
    <row r="677" spans="3:9" ht="15.75" customHeight="1" x14ac:dyDescent="0.3">
      <c r="C677">
        <v>91992</v>
      </c>
      <c r="D677" s="17" t="s">
        <v>1324</v>
      </c>
      <c r="E677" s="17" t="s">
        <v>1325</v>
      </c>
      <c r="F677" s="17" t="s">
        <v>66</v>
      </c>
      <c r="G677" s="17" t="s">
        <v>925</v>
      </c>
      <c r="H677" s="17" t="s">
        <v>1326</v>
      </c>
      <c r="I677" t="s">
        <v>926</v>
      </c>
    </row>
    <row r="678" spans="3:9" ht="15.75" customHeight="1" x14ac:dyDescent="0.3">
      <c r="C678">
        <v>91993</v>
      </c>
      <c r="D678" s="17" t="s">
        <v>1254</v>
      </c>
      <c r="E678" s="17" t="s">
        <v>1255</v>
      </c>
      <c r="F678" s="17" t="s">
        <v>66</v>
      </c>
      <c r="G678" s="17" t="s">
        <v>925</v>
      </c>
      <c r="H678" s="17" t="s">
        <v>1256</v>
      </c>
      <c r="I678" t="s">
        <v>926</v>
      </c>
    </row>
    <row r="679" spans="3:9" ht="15.75" customHeight="1" x14ac:dyDescent="0.3">
      <c r="C679">
        <v>91994</v>
      </c>
      <c r="D679" s="17" t="s">
        <v>1327</v>
      </c>
      <c r="E679" s="17" t="s">
        <v>1328</v>
      </c>
      <c r="F679" s="17" t="s">
        <v>66</v>
      </c>
      <c r="G679" s="17" t="s">
        <v>925</v>
      </c>
      <c r="H679" s="17" t="s">
        <v>1318</v>
      </c>
      <c r="I679" t="s">
        <v>926</v>
      </c>
    </row>
    <row r="680" spans="3:9" ht="15.75" customHeight="1" x14ac:dyDescent="0.3">
      <c r="C680">
        <v>91995</v>
      </c>
      <c r="D680" s="17" t="s">
        <v>1329</v>
      </c>
      <c r="E680" s="17" t="s">
        <v>1330</v>
      </c>
      <c r="F680" s="17" t="s">
        <v>66</v>
      </c>
      <c r="G680" s="17" t="s">
        <v>925</v>
      </c>
      <c r="H680" s="17" t="s">
        <v>1323</v>
      </c>
      <c r="I680" t="s">
        <v>926</v>
      </c>
    </row>
    <row r="681" spans="3:9" ht="15.75" customHeight="1" x14ac:dyDescent="0.3">
      <c r="C681">
        <v>91996</v>
      </c>
      <c r="D681" s="17" t="s">
        <v>1331</v>
      </c>
      <c r="E681" s="17" t="s">
        <v>1332</v>
      </c>
      <c r="F681" s="17" t="s">
        <v>14</v>
      </c>
      <c r="G681" s="17" t="s">
        <v>925</v>
      </c>
      <c r="H681" s="17" t="s">
        <v>725</v>
      </c>
      <c r="I681" t="s">
        <v>926</v>
      </c>
    </row>
    <row r="682" spans="3:9" ht="15.75" customHeight="1" x14ac:dyDescent="0.3">
      <c r="C682">
        <v>91977</v>
      </c>
      <c r="D682" s="17" t="s">
        <v>1333</v>
      </c>
      <c r="E682" s="17" t="s">
        <v>1334</v>
      </c>
      <c r="F682" s="17" t="s">
        <v>66</v>
      </c>
      <c r="G682" s="17" t="s">
        <v>925</v>
      </c>
      <c r="H682" s="17" t="s">
        <v>1335</v>
      </c>
      <c r="I682" t="s">
        <v>926</v>
      </c>
    </row>
    <row r="683" spans="3:9" ht="15.75" customHeight="1" x14ac:dyDescent="0.3">
      <c r="C683">
        <v>91985</v>
      </c>
      <c r="D683" s="17" t="s">
        <v>1336</v>
      </c>
      <c r="E683" s="17" t="s">
        <v>1337</v>
      </c>
      <c r="F683" s="17" t="s">
        <v>66</v>
      </c>
      <c r="G683" s="17" t="s">
        <v>925</v>
      </c>
      <c r="H683" s="17" t="s">
        <v>1002</v>
      </c>
      <c r="I683" t="s">
        <v>926</v>
      </c>
    </row>
    <row r="684" spans="3:9" ht="15.75" customHeight="1" x14ac:dyDescent="0.3">
      <c r="C684">
        <v>91986</v>
      </c>
      <c r="D684" s="17" t="s">
        <v>1338</v>
      </c>
      <c r="E684" s="17" t="s">
        <v>1339</v>
      </c>
      <c r="F684" s="17" t="s">
        <v>14</v>
      </c>
      <c r="G684" s="17" t="s">
        <v>925</v>
      </c>
      <c r="H684" s="17" t="s">
        <v>1326</v>
      </c>
      <c r="I684" t="s">
        <v>926</v>
      </c>
    </row>
    <row r="685" spans="3:9" ht="15.75" customHeight="1" x14ac:dyDescent="0.3">
      <c r="C685">
        <v>91988</v>
      </c>
      <c r="D685" s="17" t="s">
        <v>1340</v>
      </c>
      <c r="E685" s="17" t="s">
        <v>1341</v>
      </c>
      <c r="F685" s="17" t="s">
        <v>66</v>
      </c>
      <c r="G685" s="17" t="s">
        <v>925</v>
      </c>
      <c r="H685" s="17" t="s">
        <v>1248</v>
      </c>
      <c r="I685" t="s">
        <v>926</v>
      </c>
    </row>
    <row r="686" spans="3:9" ht="15.75" customHeight="1" x14ac:dyDescent="0.3">
      <c r="C686">
        <v>91989</v>
      </c>
      <c r="D686" s="17" t="s">
        <v>1342</v>
      </c>
      <c r="E686" s="17" t="s">
        <v>1343</v>
      </c>
      <c r="F686" s="17" t="s">
        <v>66</v>
      </c>
      <c r="G686" s="17" t="s">
        <v>925</v>
      </c>
      <c r="H686" s="17" t="s">
        <v>738</v>
      </c>
      <c r="I686" t="s">
        <v>926</v>
      </c>
    </row>
    <row r="687" spans="3:9" ht="15.75" customHeight="1" x14ac:dyDescent="0.3">
      <c r="C687">
        <v>91990</v>
      </c>
      <c r="D687" s="17" t="s">
        <v>1344</v>
      </c>
      <c r="E687" s="17" t="s">
        <v>1345</v>
      </c>
      <c r="F687" s="17" t="s">
        <v>14</v>
      </c>
      <c r="G687" s="17" t="s">
        <v>925</v>
      </c>
      <c r="H687" s="17" t="s">
        <v>1310</v>
      </c>
      <c r="I687" t="s">
        <v>926</v>
      </c>
    </row>
    <row r="688" spans="3:9" ht="15.75" customHeight="1" x14ac:dyDescent="0.3">
      <c r="C688">
        <v>91991</v>
      </c>
      <c r="D688" s="17" t="s">
        <v>1346</v>
      </c>
      <c r="E688" s="17" t="s">
        <v>1347</v>
      </c>
      <c r="F688" s="17" t="s">
        <v>66</v>
      </c>
      <c r="G688" s="17" t="s">
        <v>925</v>
      </c>
      <c r="H688" s="17" t="s">
        <v>1348</v>
      </c>
      <c r="I688" t="s">
        <v>926</v>
      </c>
    </row>
    <row r="689" spans="3:9" ht="15.75" customHeight="1" x14ac:dyDescent="0.3">
      <c r="C689">
        <v>91979</v>
      </c>
      <c r="D689" s="17" t="s">
        <v>1349</v>
      </c>
      <c r="E689" s="17" t="s">
        <v>1350</v>
      </c>
      <c r="F689" s="17" t="s">
        <v>66</v>
      </c>
      <c r="G689" s="17" t="s">
        <v>925</v>
      </c>
      <c r="H689" s="17" t="s">
        <v>1310</v>
      </c>
      <c r="I689" t="s">
        <v>926</v>
      </c>
    </row>
    <row r="690" spans="3:9" ht="15.75" customHeight="1" x14ac:dyDescent="0.3">
      <c r="C690">
        <v>91980</v>
      </c>
      <c r="D690" s="17" t="s">
        <v>1351</v>
      </c>
      <c r="E690" s="17" t="s">
        <v>1352</v>
      </c>
      <c r="F690" s="17" t="s">
        <v>66</v>
      </c>
      <c r="G690" s="17" t="s">
        <v>925</v>
      </c>
      <c r="H690" s="17" t="s">
        <v>1310</v>
      </c>
      <c r="I690" t="s">
        <v>926</v>
      </c>
    </row>
    <row r="691" spans="3:9" ht="15.75" customHeight="1" x14ac:dyDescent="0.3">
      <c r="C691">
        <v>90840</v>
      </c>
      <c r="D691" s="17" t="s">
        <v>954</v>
      </c>
      <c r="E691" s="17" t="s">
        <v>993</v>
      </c>
      <c r="F691" s="17" t="s">
        <v>66</v>
      </c>
      <c r="G691" s="17" t="s">
        <v>126</v>
      </c>
      <c r="H691" s="17" t="s">
        <v>725</v>
      </c>
      <c r="I691" t="s">
        <v>127</v>
      </c>
    </row>
    <row r="692" spans="3:9" ht="15.75" customHeight="1" x14ac:dyDescent="0.3">
      <c r="C692">
        <v>90841</v>
      </c>
      <c r="D692" s="17" t="s">
        <v>955</v>
      </c>
      <c r="E692" s="17" t="s">
        <v>994</v>
      </c>
      <c r="F692" s="17" t="s">
        <v>14</v>
      </c>
      <c r="G692" s="17" t="s">
        <v>126</v>
      </c>
      <c r="H692" s="17" t="s">
        <v>725</v>
      </c>
      <c r="I692" t="s">
        <v>127</v>
      </c>
    </row>
    <row r="693" spans="3:9" ht="15.75" customHeight="1" x14ac:dyDescent="0.3">
      <c r="C693">
        <v>95943</v>
      </c>
      <c r="D693" s="17" t="s">
        <v>1981</v>
      </c>
      <c r="E693" s="17" t="s">
        <v>1982</v>
      </c>
      <c r="F693" s="17" t="s">
        <v>14</v>
      </c>
      <c r="G693" s="17" t="s">
        <v>35</v>
      </c>
      <c r="H693" s="17" t="s">
        <v>1808</v>
      </c>
      <c r="I693" t="s">
        <v>36</v>
      </c>
    </row>
    <row r="694" spans="3:9" ht="15.75" customHeight="1" x14ac:dyDescent="0.3">
      <c r="C694">
        <v>95944</v>
      </c>
      <c r="D694" s="17" t="s">
        <v>1983</v>
      </c>
      <c r="E694" s="17" t="s">
        <v>1984</v>
      </c>
      <c r="F694" s="17" t="s">
        <v>66</v>
      </c>
      <c r="G694" s="17" t="s">
        <v>35</v>
      </c>
      <c r="H694" s="17" t="s">
        <v>1808</v>
      </c>
      <c r="I694" t="s">
        <v>36</v>
      </c>
    </row>
    <row r="695" spans="3:9" ht="15.75" customHeight="1" x14ac:dyDescent="0.3">
      <c r="C695">
        <v>93058</v>
      </c>
      <c r="D695" s="17" t="s">
        <v>1517</v>
      </c>
      <c r="E695" s="17" t="s">
        <v>1518</v>
      </c>
      <c r="F695" s="17" t="s">
        <v>14</v>
      </c>
      <c r="G695" s="17" t="s">
        <v>76</v>
      </c>
      <c r="H695" s="17" t="s">
        <v>1519</v>
      </c>
      <c r="I695" t="s">
        <v>77</v>
      </c>
    </row>
    <row r="696" spans="3:9" ht="15.75" customHeight="1" x14ac:dyDescent="0.3">
      <c r="C696">
        <v>93059</v>
      </c>
      <c r="D696" s="17" t="s">
        <v>1520</v>
      </c>
      <c r="E696" s="17" t="s">
        <v>595</v>
      </c>
      <c r="F696" s="17" t="s">
        <v>66</v>
      </c>
      <c r="G696" s="17" t="s">
        <v>56</v>
      </c>
      <c r="H696" s="17" t="s">
        <v>1378</v>
      </c>
      <c r="I696" t="s">
        <v>57</v>
      </c>
    </row>
    <row r="697" spans="3:9" ht="15.75" customHeight="1" x14ac:dyDescent="0.3">
      <c r="C697">
        <v>93060</v>
      </c>
      <c r="D697" s="17" t="s">
        <v>1521</v>
      </c>
      <c r="E697" s="17" t="s">
        <v>1522</v>
      </c>
      <c r="F697" s="17" t="s">
        <v>66</v>
      </c>
      <c r="G697" s="17" t="s">
        <v>76</v>
      </c>
      <c r="H697" s="17" t="s">
        <v>1519</v>
      </c>
      <c r="I697" t="s">
        <v>77</v>
      </c>
    </row>
    <row r="698" spans="3:9" ht="15.75" customHeight="1" x14ac:dyDescent="0.3">
      <c r="C698">
        <v>93061</v>
      </c>
      <c r="D698" s="17" t="s">
        <v>1523</v>
      </c>
      <c r="E698" s="17" t="s">
        <v>1524</v>
      </c>
      <c r="F698" s="17" t="s">
        <v>14</v>
      </c>
      <c r="G698" s="17" t="s">
        <v>48</v>
      </c>
      <c r="H698" s="17" t="s">
        <v>1525</v>
      </c>
      <c r="I698" t="s">
        <v>761</v>
      </c>
    </row>
    <row r="699" spans="3:9" ht="15.75" customHeight="1" x14ac:dyDescent="0.3">
      <c r="C699">
        <v>93062</v>
      </c>
      <c r="D699" s="17" t="s">
        <v>1526</v>
      </c>
      <c r="E699" s="17" t="s">
        <v>1527</v>
      </c>
      <c r="F699" s="17" t="s">
        <v>14</v>
      </c>
      <c r="G699" s="17" t="s">
        <v>25</v>
      </c>
      <c r="H699" s="17" t="s">
        <v>799</v>
      </c>
      <c r="I699" t="s">
        <v>26</v>
      </c>
    </row>
    <row r="700" spans="3:9" ht="15.75" customHeight="1" x14ac:dyDescent="0.3">
      <c r="C700">
        <v>93063</v>
      </c>
      <c r="D700" s="17" t="s">
        <v>1528</v>
      </c>
      <c r="E700" s="17" t="s">
        <v>1435</v>
      </c>
      <c r="F700" s="17" t="s">
        <v>66</v>
      </c>
      <c r="G700" s="17" t="s">
        <v>56</v>
      </c>
      <c r="H700" s="17" t="s">
        <v>1378</v>
      </c>
      <c r="I700" t="s">
        <v>57</v>
      </c>
    </row>
    <row r="701" spans="3:9" ht="15.75" customHeight="1" x14ac:dyDescent="0.3">
      <c r="C701">
        <v>93064</v>
      </c>
      <c r="D701" s="17" t="s">
        <v>1529</v>
      </c>
      <c r="E701" s="17" t="s">
        <v>1530</v>
      </c>
      <c r="F701" s="17" t="s">
        <v>14</v>
      </c>
      <c r="G701" s="17" t="s">
        <v>48</v>
      </c>
      <c r="H701" s="17" t="s">
        <v>1531</v>
      </c>
      <c r="I701" t="s">
        <v>761</v>
      </c>
    </row>
    <row r="702" spans="3:9" ht="15.75" customHeight="1" x14ac:dyDescent="0.3">
      <c r="C702">
        <v>93065</v>
      </c>
      <c r="D702" s="17" t="s">
        <v>1532</v>
      </c>
      <c r="E702" s="17" t="s">
        <v>1533</v>
      </c>
      <c r="F702" s="17" t="s">
        <v>66</v>
      </c>
      <c r="G702" s="17" t="s">
        <v>76</v>
      </c>
      <c r="H702" s="17" t="s">
        <v>1519</v>
      </c>
      <c r="I702" t="s">
        <v>77</v>
      </c>
    </row>
    <row r="703" spans="3:9" ht="15.75" customHeight="1" x14ac:dyDescent="0.3">
      <c r="C703">
        <v>93066</v>
      </c>
      <c r="D703" s="17" t="s">
        <v>1534</v>
      </c>
      <c r="E703" s="17" t="s">
        <v>609</v>
      </c>
      <c r="F703" s="17" t="s">
        <v>66</v>
      </c>
      <c r="G703" s="17" t="s">
        <v>56</v>
      </c>
      <c r="H703" s="17" t="s">
        <v>730</v>
      </c>
      <c r="I703" t="s">
        <v>57</v>
      </c>
    </row>
    <row r="704" spans="3:9" ht="15.75" customHeight="1" x14ac:dyDescent="0.3">
      <c r="C704">
        <v>93067</v>
      </c>
      <c r="D704" s="17" t="s">
        <v>1535</v>
      </c>
      <c r="E704" s="17" t="s">
        <v>1536</v>
      </c>
      <c r="F704" s="17" t="s">
        <v>66</v>
      </c>
      <c r="G704" s="17" t="s">
        <v>56</v>
      </c>
      <c r="H704" s="17" t="s">
        <v>1537</v>
      </c>
      <c r="I704" t="s">
        <v>57</v>
      </c>
    </row>
    <row r="705" spans="3:9" ht="15.75" customHeight="1" x14ac:dyDescent="0.3">
      <c r="C705">
        <v>93206</v>
      </c>
      <c r="D705" s="17" t="s">
        <v>1538</v>
      </c>
      <c r="E705" s="17" t="s">
        <v>1539</v>
      </c>
      <c r="F705" s="17" t="s">
        <v>14</v>
      </c>
      <c r="G705" s="17" t="s">
        <v>126</v>
      </c>
      <c r="H705" s="17" t="s">
        <v>725</v>
      </c>
      <c r="I705" t="s">
        <v>127</v>
      </c>
    </row>
    <row r="706" spans="3:9" ht="15.75" customHeight="1" x14ac:dyDescent="0.3">
      <c r="C706">
        <v>93207</v>
      </c>
      <c r="D706" s="17" t="s">
        <v>1540</v>
      </c>
      <c r="E706" s="17" t="s">
        <v>1492</v>
      </c>
      <c r="F706" s="17" t="s">
        <v>14</v>
      </c>
      <c r="G706" s="17" t="s">
        <v>126</v>
      </c>
      <c r="H706" s="17" t="s">
        <v>725</v>
      </c>
      <c r="I706" t="s">
        <v>127</v>
      </c>
    </row>
    <row r="707" spans="3:9" ht="15.75" customHeight="1" x14ac:dyDescent="0.3">
      <c r="C707">
        <v>93208</v>
      </c>
      <c r="D707" s="17" t="s">
        <v>1541</v>
      </c>
      <c r="E707" s="17" t="s">
        <v>1075</v>
      </c>
      <c r="F707" s="17" t="s">
        <v>14</v>
      </c>
      <c r="G707" s="17" t="s">
        <v>126</v>
      </c>
      <c r="H707" s="17" t="s">
        <v>725</v>
      </c>
      <c r="I707" t="s">
        <v>127</v>
      </c>
    </row>
    <row r="708" spans="3:9" ht="15.75" customHeight="1" x14ac:dyDescent="0.3">
      <c r="C708">
        <v>93209</v>
      </c>
      <c r="D708" s="17" t="s">
        <v>1542</v>
      </c>
      <c r="E708" s="17" t="s">
        <v>1543</v>
      </c>
      <c r="F708" s="17" t="s">
        <v>14</v>
      </c>
      <c r="G708" s="17" t="s">
        <v>126</v>
      </c>
      <c r="H708" s="17" t="s">
        <v>725</v>
      </c>
      <c r="I708" t="s">
        <v>127</v>
      </c>
    </row>
    <row r="709" spans="3:9" ht="15.75" customHeight="1" x14ac:dyDescent="0.3">
      <c r="C709">
        <v>93210</v>
      </c>
      <c r="D709" s="17" t="s">
        <v>1544</v>
      </c>
      <c r="E709" s="17" t="s">
        <v>1484</v>
      </c>
      <c r="F709" s="17" t="s">
        <v>14</v>
      </c>
      <c r="G709" s="17" t="s">
        <v>126</v>
      </c>
      <c r="H709" s="17" t="s">
        <v>725</v>
      </c>
      <c r="I709" t="s">
        <v>127</v>
      </c>
    </row>
    <row r="710" spans="3:9" ht="15.75" customHeight="1" x14ac:dyDescent="0.3">
      <c r="C710">
        <v>93211</v>
      </c>
      <c r="D710" s="17" t="s">
        <v>1545</v>
      </c>
      <c r="E710" s="17" t="s">
        <v>1546</v>
      </c>
      <c r="F710" s="17" t="s">
        <v>14</v>
      </c>
      <c r="G710" s="17" t="s">
        <v>126</v>
      </c>
      <c r="H710" s="17" t="s">
        <v>725</v>
      </c>
      <c r="I710" t="s">
        <v>127</v>
      </c>
    </row>
    <row r="711" spans="3:9" ht="15.75" customHeight="1" x14ac:dyDescent="0.3">
      <c r="C711">
        <v>93212</v>
      </c>
      <c r="D711" s="17" t="s">
        <v>1547</v>
      </c>
      <c r="E711" s="17" t="s">
        <v>1548</v>
      </c>
      <c r="F711" s="17" t="s">
        <v>14</v>
      </c>
      <c r="G711" s="17" t="s">
        <v>126</v>
      </c>
      <c r="H711" s="17" t="s">
        <v>725</v>
      </c>
      <c r="I711" t="s">
        <v>127</v>
      </c>
    </row>
    <row r="712" spans="3:9" ht="15.75" customHeight="1" x14ac:dyDescent="0.3">
      <c r="C712">
        <v>93213</v>
      </c>
      <c r="D712" s="17" t="s">
        <v>1549</v>
      </c>
      <c r="E712" s="17" t="s">
        <v>1550</v>
      </c>
      <c r="F712" s="17" t="s">
        <v>66</v>
      </c>
      <c r="G712" s="17" t="s">
        <v>126</v>
      </c>
      <c r="H712" s="17" t="s">
        <v>725</v>
      </c>
      <c r="I712" t="s">
        <v>127</v>
      </c>
    </row>
    <row r="713" spans="3:9" ht="15.75" customHeight="1" x14ac:dyDescent="0.3">
      <c r="C713">
        <v>93214</v>
      </c>
      <c r="D713" s="17" t="s">
        <v>1551</v>
      </c>
      <c r="E713" s="17" t="s">
        <v>1552</v>
      </c>
      <c r="F713" s="17" t="s">
        <v>14</v>
      </c>
      <c r="G713" s="17" t="s">
        <v>126</v>
      </c>
      <c r="H713" s="17" t="s">
        <v>725</v>
      </c>
      <c r="I713" t="s">
        <v>127</v>
      </c>
    </row>
    <row r="714" spans="3:9" ht="15.75" customHeight="1" x14ac:dyDescent="0.3">
      <c r="C714">
        <v>93215</v>
      </c>
      <c r="D714" s="17" t="s">
        <v>1553</v>
      </c>
      <c r="E714" s="17" t="s">
        <v>1554</v>
      </c>
      <c r="F714" s="17" t="s">
        <v>14</v>
      </c>
      <c r="G714" s="17" t="s">
        <v>126</v>
      </c>
      <c r="H714" s="17" t="s">
        <v>725</v>
      </c>
      <c r="I714" t="s">
        <v>127</v>
      </c>
    </row>
    <row r="715" spans="3:9" ht="15.75" customHeight="1" x14ac:dyDescent="0.3">
      <c r="C715">
        <v>93216</v>
      </c>
      <c r="D715" s="17" t="s">
        <v>1555</v>
      </c>
      <c r="E715" s="17" t="s">
        <v>1556</v>
      </c>
      <c r="F715" s="17" t="s">
        <v>14</v>
      </c>
      <c r="G715" s="17" t="s">
        <v>126</v>
      </c>
      <c r="H715" s="17" t="s">
        <v>725</v>
      </c>
      <c r="I715" t="s">
        <v>127</v>
      </c>
    </row>
    <row r="716" spans="3:9" ht="15.75" customHeight="1" x14ac:dyDescent="0.3">
      <c r="C716">
        <v>93217</v>
      </c>
      <c r="D716" s="17" t="s">
        <v>1557</v>
      </c>
      <c r="E716" s="17" t="s">
        <v>1558</v>
      </c>
      <c r="F716" s="17" t="s">
        <v>66</v>
      </c>
      <c r="G716" s="17" t="s">
        <v>126</v>
      </c>
      <c r="H716" s="17" t="s">
        <v>725</v>
      </c>
      <c r="I716" t="s">
        <v>127</v>
      </c>
    </row>
    <row r="717" spans="3:9" ht="15.75" customHeight="1" x14ac:dyDescent="0.3">
      <c r="C717">
        <v>93218</v>
      </c>
      <c r="D717" s="17" t="s">
        <v>1559</v>
      </c>
      <c r="E717" s="17" t="s">
        <v>1556</v>
      </c>
      <c r="F717" s="17" t="s">
        <v>14</v>
      </c>
      <c r="G717" s="17" t="s">
        <v>126</v>
      </c>
      <c r="H717" s="17" t="s">
        <v>725</v>
      </c>
      <c r="I717" t="s">
        <v>127</v>
      </c>
    </row>
    <row r="718" spans="3:9" ht="15.75" customHeight="1" x14ac:dyDescent="0.3">
      <c r="C718">
        <v>93219</v>
      </c>
      <c r="D718" s="17" t="s">
        <v>1560</v>
      </c>
      <c r="E718" s="17" t="s">
        <v>1561</v>
      </c>
      <c r="F718" s="17" t="s">
        <v>14</v>
      </c>
      <c r="G718" s="17" t="s">
        <v>126</v>
      </c>
      <c r="H718" s="17" t="s">
        <v>725</v>
      </c>
      <c r="I718" t="s">
        <v>127</v>
      </c>
    </row>
    <row r="719" spans="3:9" ht="15.75" customHeight="1" x14ac:dyDescent="0.3">
      <c r="C719">
        <v>93220</v>
      </c>
      <c r="D719" s="17" t="s">
        <v>1562</v>
      </c>
      <c r="E719" s="17" t="s">
        <v>679</v>
      </c>
      <c r="F719" s="17" t="s">
        <v>14</v>
      </c>
      <c r="G719" s="17" t="s">
        <v>126</v>
      </c>
      <c r="H719" s="17" t="s">
        <v>725</v>
      </c>
      <c r="I719" t="s">
        <v>127</v>
      </c>
    </row>
    <row r="720" spans="3:9" ht="15.75" customHeight="1" x14ac:dyDescent="0.3">
      <c r="C720">
        <v>93221</v>
      </c>
      <c r="D720" s="17" t="s">
        <v>1563</v>
      </c>
      <c r="E720" s="17" t="s">
        <v>1564</v>
      </c>
      <c r="F720" s="17" t="s">
        <v>14</v>
      </c>
      <c r="G720" s="17" t="s">
        <v>126</v>
      </c>
      <c r="H720" s="17" t="s">
        <v>725</v>
      </c>
      <c r="I720" t="s">
        <v>127</v>
      </c>
    </row>
    <row r="721" spans="3:9" ht="15.75" customHeight="1" x14ac:dyDescent="0.3">
      <c r="C721">
        <v>93222</v>
      </c>
      <c r="D721" s="17" t="s">
        <v>1565</v>
      </c>
      <c r="E721" s="17" t="s">
        <v>1566</v>
      </c>
      <c r="F721" s="17" t="s">
        <v>14</v>
      </c>
      <c r="G721" s="17" t="s">
        <v>48</v>
      </c>
      <c r="H721" s="17" t="s">
        <v>1567</v>
      </c>
      <c r="I721" t="s">
        <v>761</v>
      </c>
    </row>
    <row r="722" spans="3:9" ht="15.75" customHeight="1" x14ac:dyDescent="0.3">
      <c r="C722">
        <v>93223</v>
      </c>
      <c r="D722" s="17" t="s">
        <v>1568</v>
      </c>
      <c r="E722" s="17" t="s">
        <v>1569</v>
      </c>
      <c r="F722" s="17" t="s">
        <v>66</v>
      </c>
      <c r="G722" s="17" t="s">
        <v>48</v>
      </c>
      <c r="H722" s="17" t="s">
        <v>732</v>
      </c>
      <c r="I722" t="s">
        <v>761</v>
      </c>
    </row>
    <row r="723" spans="3:9" ht="15.75" customHeight="1" x14ac:dyDescent="0.3">
      <c r="C723">
        <v>93868</v>
      </c>
      <c r="D723" s="17" t="s">
        <v>1793</v>
      </c>
      <c r="E723" s="17" t="s">
        <v>1794</v>
      </c>
      <c r="F723" s="17" t="s">
        <v>14</v>
      </c>
      <c r="G723" s="17" t="s">
        <v>1206</v>
      </c>
      <c r="H723" s="17" t="s">
        <v>1795</v>
      </c>
      <c r="I723" t="s">
        <v>1207</v>
      </c>
    </row>
    <row r="724" spans="3:9" ht="15.75" customHeight="1" x14ac:dyDescent="0.3">
      <c r="C724">
        <v>93869</v>
      </c>
      <c r="D724" s="17" t="s">
        <v>1796</v>
      </c>
      <c r="E724" s="17" t="s">
        <v>1797</v>
      </c>
      <c r="F724" s="17" t="s">
        <v>66</v>
      </c>
      <c r="G724" s="17" t="s">
        <v>1206</v>
      </c>
      <c r="H724" s="17" t="s">
        <v>1798</v>
      </c>
      <c r="I724" t="s">
        <v>1207</v>
      </c>
    </row>
    <row r="725" spans="3:9" ht="15.75" customHeight="1" x14ac:dyDescent="0.3">
      <c r="C725">
        <v>93092</v>
      </c>
      <c r="D725" s="17" t="s">
        <v>1570</v>
      </c>
      <c r="E725" s="17" t="s">
        <v>1571</v>
      </c>
      <c r="F725" s="17" t="s">
        <v>66</v>
      </c>
      <c r="G725" s="17" t="s">
        <v>48</v>
      </c>
      <c r="H725" s="17" t="s">
        <v>1572</v>
      </c>
      <c r="I725" t="s">
        <v>761</v>
      </c>
    </row>
    <row r="726" spans="3:9" ht="15.75" customHeight="1" x14ac:dyDescent="0.3">
      <c r="C726">
        <v>93093</v>
      </c>
      <c r="D726" s="17" t="s">
        <v>1573</v>
      </c>
      <c r="E726" s="17" t="s">
        <v>1574</v>
      </c>
      <c r="F726" s="17" t="s">
        <v>14</v>
      </c>
      <c r="G726" s="17" t="s">
        <v>48</v>
      </c>
      <c r="H726" s="17" t="s">
        <v>1531</v>
      </c>
      <c r="I726" t="s">
        <v>761</v>
      </c>
    </row>
    <row r="727" spans="3:9" ht="15.75" customHeight="1" x14ac:dyDescent="0.3">
      <c r="C727">
        <v>93094</v>
      </c>
      <c r="D727" s="17" t="s">
        <v>1575</v>
      </c>
      <c r="E727" s="17" t="s">
        <v>1576</v>
      </c>
      <c r="F727" s="17" t="s">
        <v>14</v>
      </c>
      <c r="G727" s="17" t="s">
        <v>48</v>
      </c>
      <c r="H727" s="17" t="s">
        <v>732</v>
      </c>
      <c r="I727" t="s">
        <v>761</v>
      </c>
    </row>
    <row r="728" spans="3:9" ht="15.75" customHeight="1" x14ac:dyDescent="0.3">
      <c r="C728">
        <v>93224</v>
      </c>
      <c r="D728" s="17" t="s">
        <v>1577</v>
      </c>
      <c r="E728" s="17" t="s">
        <v>1578</v>
      </c>
      <c r="F728" s="17" t="s">
        <v>66</v>
      </c>
      <c r="G728" s="17" t="s">
        <v>48</v>
      </c>
      <c r="H728" s="17" t="s">
        <v>1572</v>
      </c>
      <c r="I728" t="s">
        <v>761</v>
      </c>
    </row>
    <row r="729" spans="3:9" ht="15.75" customHeight="1" x14ac:dyDescent="0.3">
      <c r="C729">
        <v>93225</v>
      </c>
      <c r="D729" s="17" t="s">
        <v>1579</v>
      </c>
      <c r="E729" s="17" t="s">
        <v>1580</v>
      </c>
      <c r="F729" s="17" t="s">
        <v>66</v>
      </c>
      <c r="G729" s="17" t="s">
        <v>76</v>
      </c>
      <c r="H729" s="17" t="s">
        <v>1581</v>
      </c>
      <c r="I729" t="s">
        <v>77</v>
      </c>
    </row>
    <row r="730" spans="3:9" ht="15.75" customHeight="1" x14ac:dyDescent="0.3">
      <c r="C730">
        <v>93226</v>
      </c>
      <c r="D730" s="17" t="s">
        <v>1582</v>
      </c>
      <c r="E730" s="17" t="s">
        <v>1552</v>
      </c>
      <c r="F730" s="17" t="s">
        <v>14</v>
      </c>
      <c r="G730" s="17" t="s">
        <v>76</v>
      </c>
      <c r="H730" s="17" t="s">
        <v>1583</v>
      </c>
      <c r="I730" t="s">
        <v>77</v>
      </c>
    </row>
    <row r="731" spans="3:9" ht="15.75" customHeight="1" x14ac:dyDescent="0.3">
      <c r="C731">
        <v>93371</v>
      </c>
      <c r="D731" s="17" t="s">
        <v>1584</v>
      </c>
      <c r="E731" s="17" t="s">
        <v>1585</v>
      </c>
      <c r="F731" s="17" t="s">
        <v>14</v>
      </c>
      <c r="G731" s="17" t="s">
        <v>25</v>
      </c>
      <c r="H731" s="17" t="s">
        <v>799</v>
      </c>
      <c r="I731" t="s">
        <v>26</v>
      </c>
    </row>
    <row r="732" spans="3:9" ht="15.75" customHeight="1" x14ac:dyDescent="0.3">
      <c r="C732">
        <v>93372</v>
      </c>
      <c r="D732" s="17" t="s">
        <v>1586</v>
      </c>
      <c r="E732" s="17" t="s">
        <v>1587</v>
      </c>
      <c r="F732" s="17" t="s">
        <v>66</v>
      </c>
      <c r="G732" s="17" t="s">
        <v>25</v>
      </c>
      <c r="H732" s="17" t="s">
        <v>799</v>
      </c>
      <c r="I732" t="s">
        <v>26</v>
      </c>
    </row>
    <row r="733" spans="3:9" ht="15.75" customHeight="1" x14ac:dyDescent="0.3">
      <c r="C733">
        <v>93373</v>
      </c>
      <c r="D733" s="17" t="s">
        <v>1588</v>
      </c>
      <c r="E733" s="17" t="s">
        <v>1589</v>
      </c>
      <c r="F733" s="17" t="s">
        <v>66</v>
      </c>
      <c r="G733" s="17" t="s">
        <v>25</v>
      </c>
      <c r="H733" s="17" t="s">
        <v>799</v>
      </c>
      <c r="I733" t="s">
        <v>26</v>
      </c>
    </row>
    <row r="734" spans="3:9" ht="15.75" customHeight="1" x14ac:dyDescent="0.3">
      <c r="C734">
        <v>93374</v>
      </c>
      <c r="D734" s="17" t="s">
        <v>1590</v>
      </c>
      <c r="E734" s="17" t="s">
        <v>1591</v>
      </c>
      <c r="F734" s="17" t="s">
        <v>14</v>
      </c>
      <c r="G734" s="17" t="s">
        <v>25</v>
      </c>
      <c r="H734" s="17" t="s">
        <v>799</v>
      </c>
      <c r="I734" t="s">
        <v>26</v>
      </c>
    </row>
    <row r="735" spans="3:9" ht="15.75" customHeight="1" x14ac:dyDescent="0.3">
      <c r="C735">
        <v>93375</v>
      </c>
      <c r="D735" s="17" t="s">
        <v>1588</v>
      </c>
      <c r="E735" s="17" t="s">
        <v>1589</v>
      </c>
      <c r="F735" s="17" t="s">
        <v>66</v>
      </c>
      <c r="G735" s="17" t="s">
        <v>25</v>
      </c>
      <c r="H735" s="17" t="s">
        <v>799</v>
      </c>
      <c r="I735" t="s">
        <v>26</v>
      </c>
    </row>
    <row r="736" spans="3:9" ht="15.75" customHeight="1" x14ac:dyDescent="0.3">
      <c r="C736">
        <v>93376</v>
      </c>
      <c r="D736" s="17" t="s">
        <v>1592</v>
      </c>
      <c r="E736" s="17" t="s">
        <v>1593</v>
      </c>
      <c r="F736" s="17" t="s">
        <v>14</v>
      </c>
      <c r="G736" s="17" t="s">
        <v>25</v>
      </c>
      <c r="H736" s="17" t="s">
        <v>799</v>
      </c>
      <c r="I736" t="s">
        <v>26</v>
      </c>
    </row>
    <row r="737" spans="3:9" ht="15.75" customHeight="1" x14ac:dyDescent="0.3">
      <c r="C737">
        <v>93377</v>
      </c>
      <c r="D737" s="17" t="s">
        <v>1594</v>
      </c>
      <c r="E737" s="17" t="s">
        <v>1595</v>
      </c>
      <c r="F737" s="17" t="s">
        <v>14</v>
      </c>
      <c r="G737" s="17" t="s">
        <v>25</v>
      </c>
      <c r="H737" s="17" t="s">
        <v>799</v>
      </c>
      <c r="I737" t="s">
        <v>26</v>
      </c>
    </row>
    <row r="738" spans="3:9" ht="15.75" customHeight="1" x14ac:dyDescent="0.3">
      <c r="C738">
        <v>93378</v>
      </c>
      <c r="D738" s="17" t="s">
        <v>1596</v>
      </c>
      <c r="E738" s="17" t="s">
        <v>1597</v>
      </c>
      <c r="F738" s="17" t="s">
        <v>66</v>
      </c>
      <c r="G738" s="17" t="s">
        <v>25</v>
      </c>
      <c r="H738" s="17" t="s">
        <v>799</v>
      </c>
      <c r="I738" t="s">
        <v>26</v>
      </c>
    </row>
    <row r="739" spans="3:9" ht="15.75" customHeight="1" x14ac:dyDescent="0.3">
      <c r="C739">
        <v>93531</v>
      </c>
      <c r="D739" s="17" t="s">
        <v>1650</v>
      </c>
      <c r="E739" s="17" t="s">
        <v>1651</v>
      </c>
      <c r="F739" s="17" t="s">
        <v>66</v>
      </c>
      <c r="G739" s="17" t="s">
        <v>126</v>
      </c>
      <c r="H739" s="17" t="s">
        <v>725</v>
      </c>
      <c r="I739" t="s">
        <v>127</v>
      </c>
    </row>
    <row r="740" spans="3:9" ht="15.75" customHeight="1" x14ac:dyDescent="0.3">
      <c r="C740">
        <v>93532</v>
      </c>
      <c r="D740" s="17" t="s">
        <v>1652</v>
      </c>
      <c r="E740" s="17" t="s">
        <v>1653</v>
      </c>
      <c r="F740" s="17" t="s">
        <v>66</v>
      </c>
      <c r="G740" s="17" t="s">
        <v>126</v>
      </c>
      <c r="H740" s="17" t="s">
        <v>725</v>
      </c>
      <c r="I740" t="s">
        <v>127</v>
      </c>
    </row>
    <row r="741" spans="3:9" ht="15.75" customHeight="1" x14ac:dyDescent="0.3">
      <c r="C741">
        <v>93533</v>
      </c>
      <c r="D741" s="17" t="s">
        <v>1654</v>
      </c>
      <c r="E741" s="17" t="s">
        <v>1655</v>
      </c>
      <c r="F741" s="17" t="s">
        <v>14</v>
      </c>
      <c r="G741" s="17" t="s">
        <v>126</v>
      </c>
      <c r="H741" s="17" t="s">
        <v>725</v>
      </c>
      <c r="I741" t="s">
        <v>127</v>
      </c>
    </row>
    <row r="742" spans="3:9" ht="15.75" customHeight="1" x14ac:dyDescent="0.3">
      <c r="C742">
        <v>93534</v>
      </c>
      <c r="D742" s="17" t="s">
        <v>1656</v>
      </c>
      <c r="E742" s="17" t="s">
        <v>1657</v>
      </c>
      <c r="F742" s="17" t="s">
        <v>14</v>
      </c>
      <c r="G742" s="17" t="s">
        <v>126</v>
      </c>
      <c r="H742" s="17" t="s">
        <v>725</v>
      </c>
      <c r="I742" t="s">
        <v>127</v>
      </c>
    </row>
    <row r="743" spans="3:9" ht="15.75" customHeight="1" x14ac:dyDescent="0.3">
      <c r="C743">
        <v>93535</v>
      </c>
      <c r="D743" s="17" t="s">
        <v>1658</v>
      </c>
      <c r="E743" s="17" t="s">
        <v>927</v>
      </c>
      <c r="F743" s="17" t="s">
        <v>14</v>
      </c>
      <c r="G743" s="17" t="s">
        <v>126</v>
      </c>
      <c r="H743" s="17" t="s">
        <v>725</v>
      </c>
      <c r="I743" t="s">
        <v>127</v>
      </c>
    </row>
    <row r="744" spans="3:9" ht="15.75" customHeight="1" x14ac:dyDescent="0.3">
      <c r="C744">
        <v>93536</v>
      </c>
      <c r="D744" s="17" t="s">
        <v>1659</v>
      </c>
      <c r="E744" s="17" t="s">
        <v>1660</v>
      </c>
      <c r="F744" s="17" t="s">
        <v>14</v>
      </c>
      <c r="G744" s="17" t="s">
        <v>126</v>
      </c>
      <c r="H744" s="17" t="s">
        <v>725</v>
      </c>
      <c r="I744" t="s">
        <v>127</v>
      </c>
    </row>
    <row r="745" spans="3:9" ht="15.75" customHeight="1" x14ac:dyDescent="0.3">
      <c r="C745">
        <v>93537</v>
      </c>
      <c r="D745" s="17" t="s">
        <v>1661</v>
      </c>
      <c r="E745" s="17" t="s">
        <v>1662</v>
      </c>
      <c r="F745" s="17" t="s">
        <v>66</v>
      </c>
      <c r="G745" s="17" t="s">
        <v>126</v>
      </c>
      <c r="H745" s="17" t="s">
        <v>725</v>
      </c>
      <c r="I745" t="s">
        <v>127</v>
      </c>
    </row>
    <row r="746" spans="3:9" ht="15.75" customHeight="1" x14ac:dyDescent="0.3">
      <c r="C746">
        <v>93538</v>
      </c>
      <c r="D746" s="17" t="s">
        <v>1663</v>
      </c>
      <c r="E746" s="17" t="s">
        <v>1664</v>
      </c>
      <c r="F746" s="17" t="s">
        <v>66</v>
      </c>
      <c r="G746" s="17" t="s">
        <v>126</v>
      </c>
      <c r="H746" s="17" t="s">
        <v>725</v>
      </c>
      <c r="I746" t="s">
        <v>127</v>
      </c>
    </row>
    <row r="747" spans="3:9" ht="15.75" customHeight="1" x14ac:dyDescent="0.3">
      <c r="C747">
        <v>93455</v>
      </c>
      <c r="D747" s="17" t="s">
        <v>1642</v>
      </c>
      <c r="E747" s="17" t="s">
        <v>1643</v>
      </c>
      <c r="F747" s="17" t="s">
        <v>66</v>
      </c>
      <c r="G747" s="17" t="s">
        <v>40</v>
      </c>
      <c r="H747" s="17" t="s">
        <v>1616</v>
      </c>
      <c r="I747" t="s">
        <v>41</v>
      </c>
    </row>
    <row r="748" spans="3:9" ht="15.75" customHeight="1" x14ac:dyDescent="0.3">
      <c r="C748">
        <v>93456</v>
      </c>
      <c r="D748" s="17" t="s">
        <v>1644</v>
      </c>
      <c r="E748" s="17" t="s">
        <v>1645</v>
      </c>
      <c r="F748" s="17" t="s">
        <v>14</v>
      </c>
      <c r="G748" s="17" t="s">
        <v>40</v>
      </c>
      <c r="H748" s="17" t="s">
        <v>1616</v>
      </c>
      <c r="I748" t="s">
        <v>41</v>
      </c>
    </row>
    <row r="749" spans="3:9" ht="15.75" customHeight="1" x14ac:dyDescent="0.3">
      <c r="C749">
        <v>93457</v>
      </c>
      <c r="D749" s="17" t="s">
        <v>1646</v>
      </c>
      <c r="E749" s="17" t="s">
        <v>1647</v>
      </c>
      <c r="F749" s="17" t="s">
        <v>14</v>
      </c>
      <c r="G749" s="17" t="s">
        <v>40</v>
      </c>
      <c r="H749" s="17" t="s">
        <v>1616</v>
      </c>
      <c r="I749" t="s">
        <v>41</v>
      </c>
    </row>
    <row r="750" spans="3:9" ht="15.75" customHeight="1" x14ac:dyDescent="0.3">
      <c r="C750">
        <v>93458</v>
      </c>
      <c r="D750" s="17" t="s">
        <v>1648</v>
      </c>
      <c r="E750" s="17" t="s">
        <v>1649</v>
      </c>
      <c r="F750" s="17" t="s">
        <v>14</v>
      </c>
      <c r="G750" s="17" t="s">
        <v>40</v>
      </c>
      <c r="H750" s="17" t="s">
        <v>1616</v>
      </c>
      <c r="I750" t="s">
        <v>41</v>
      </c>
    </row>
    <row r="751" spans="3:9" ht="15.75" customHeight="1" x14ac:dyDescent="0.3">
      <c r="C751">
        <v>93512</v>
      </c>
      <c r="D751" s="17" t="s">
        <v>1665</v>
      </c>
      <c r="E751" s="17" t="s">
        <v>1666</v>
      </c>
      <c r="F751" s="17" t="s">
        <v>66</v>
      </c>
      <c r="G751" s="17" t="s">
        <v>25</v>
      </c>
      <c r="H751" s="17" t="s">
        <v>799</v>
      </c>
      <c r="I751" t="s">
        <v>26</v>
      </c>
    </row>
    <row r="752" spans="3:9" ht="15.75" customHeight="1" x14ac:dyDescent="0.3">
      <c r="C752">
        <v>93513</v>
      </c>
      <c r="D752" s="17" t="s">
        <v>1667</v>
      </c>
      <c r="E752" s="17" t="s">
        <v>1668</v>
      </c>
      <c r="F752" s="17" t="s">
        <v>66</v>
      </c>
      <c r="G752" s="17" t="s">
        <v>126</v>
      </c>
      <c r="H752" s="17" t="s">
        <v>725</v>
      </c>
      <c r="I752" t="s">
        <v>127</v>
      </c>
    </row>
    <row r="753" spans="3:9" ht="15.75" customHeight="1" x14ac:dyDescent="0.3">
      <c r="C753">
        <v>93514</v>
      </c>
      <c r="D753" s="17" t="s">
        <v>1439</v>
      </c>
      <c r="E753" s="17" t="s">
        <v>1440</v>
      </c>
      <c r="F753" s="17" t="s">
        <v>66</v>
      </c>
      <c r="G753" s="17" t="s">
        <v>126</v>
      </c>
      <c r="H753" s="17" t="s">
        <v>725</v>
      </c>
      <c r="I753" t="s">
        <v>127</v>
      </c>
    </row>
    <row r="754" spans="3:9" ht="15.75" customHeight="1" x14ac:dyDescent="0.3">
      <c r="C754">
        <v>93515</v>
      </c>
      <c r="D754" s="17" t="s">
        <v>1669</v>
      </c>
      <c r="E754" s="17" t="s">
        <v>777</v>
      </c>
      <c r="F754" s="17" t="s">
        <v>14</v>
      </c>
      <c r="G754" s="17" t="s">
        <v>1206</v>
      </c>
      <c r="H754" s="17" t="s">
        <v>1670</v>
      </c>
      <c r="I754" t="s">
        <v>1207</v>
      </c>
    </row>
    <row r="755" spans="3:9" ht="15.75" customHeight="1" x14ac:dyDescent="0.3">
      <c r="C755">
        <v>93516</v>
      </c>
      <c r="D755" s="17" t="s">
        <v>1671</v>
      </c>
      <c r="E755" s="17" t="s">
        <v>1672</v>
      </c>
      <c r="F755" s="17" t="s">
        <v>14</v>
      </c>
      <c r="G755" s="17" t="s">
        <v>25</v>
      </c>
      <c r="H755" s="17" t="s">
        <v>1603</v>
      </c>
      <c r="I755" t="s">
        <v>26</v>
      </c>
    </row>
    <row r="756" spans="3:9" ht="15" customHeight="1" x14ac:dyDescent="0.3">
      <c r="C756">
        <v>93517</v>
      </c>
      <c r="D756" s="17" t="s">
        <v>1673</v>
      </c>
      <c r="E756" s="17" t="s">
        <v>666</v>
      </c>
      <c r="F756" s="17" t="s">
        <v>14</v>
      </c>
      <c r="G756" s="17" t="s">
        <v>25</v>
      </c>
      <c r="H756" s="17" t="s">
        <v>1603</v>
      </c>
      <c r="I756" t="s">
        <v>26</v>
      </c>
    </row>
    <row r="757" spans="3:9" ht="15" customHeight="1" x14ac:dyDescent="0.3">
      <c r="C757">
        <v>93518</v>
      </c>
      <c r="D757" s="17" t="s">
        <v>1674</v>
      </c>
      <c r="E757" s="17" t="s">
        <v>1675</v>
      </c>
      <c r="F757" s="17" t="s">
        <v>14</v>
      </c>
      <c r="G757" s="17" t="s">
        <v>1206</v>
      </c>
      <c r="H757" s="17" t="s">
        <v>1670</v>
      </c>
      <c r="I757" t="s">
        <v>1207</v>
      </c>
    </row>
    <row r="758" spans="3:9" ht="15" customHeight="1" x14ac:dyDescent="0.3">
      <c r="C758">
        <v>93519</v>
      </c>
      <c r="D758" s="17" t="s">
        <v>1676</v>
      </c>
      <c r="E758" s="17" t="s">
        <v>1677</v>
      </c>
      <c r="F758" s="17" t="s">
        <v>14</v>
      </c>
      <c r="G758" s="17" t="s">
        <v>76</v>
      </c>
      <c r="H758" s="17" t="s">
        <v>1670</v>
      </c>
      <c r="I758" t="s">
        <v>77</v>
      </c>
    </row>
    <row r="759" spans="3:9" ht="15" customHeight="1" x14ac:dyDescent="0.3">
      <c r="C759">
        <v>93520</v>
      </c>
      <c r="D759" s="17" t="s">
        <v>1678</v>
      </c>
      <c r="E759" s="17" t="s">
        <v>1679</v>
      </c>
      <c r="F759" s="17" t="s">
        <v>66</v>
      </c>
      <c r="G759" s="17" t="s">
        <v>126</v>
      </c>
      <c r="H759" s="17" t="s">
        <v>725</v>
      </c>
      <c r="I759" t="s">
        <v>127</v>
      </c>
    </row>
    <row r="760" spans="3:9" ht="15" customHeight="1" x14ac:dyDescent="0.3">
      <c r="C760">
        <v>93521</v>
      </c>
      <c r="D760" s="17" t="s">
        <v>1680</v>
      </c>
      <c r="E760" s="17" t="s">
        <v>1681</v>
      </c>
      <c r="F760" s="17" t="s">
        <v>14</v>
      </c>
      <c r="G760" s="17" t="s">
        <v>126</v>
      </c>
      <c r="H760" s="17" t="s">
        <v>725</v>
      </c>
      <c r="I760" t="s">
        <v>127</v>
      </c>
    </row>
    <row r="761" spans="3:9" ht="15" customHeight="1" x14ac:dyDescent="0.3">
      <c r="C761">
        <v>93522</v>
      </c>
      <c r="D761" s="17" t="s">
        <v>1682</v>
      </c>
      <c r="E761" s="17" t="s">
        <v>1683</v>
      </c>
      <c r="F761" s="17" t="s">
        <v>14</v>
      </c>
      <c r="G761" s="17" t="s">
        <v>25</v>
      </c>
      <c r="H761" s="17" t="s">
        <v>799</v>
      </c>
      <c r="I761" t="s">
        <v>26</v>
      </c>
    </row>
    <row r="762" spans="3:9" ht="15" customHeight="1" x14ac:dyDescent="0.3">
      <c r="C762">
        <v>93523</v>
      </c>
      <c r="D762" s="17" t="s">
        <v>1684</v>
      </c>
      <c r="E762" s="17" t="s">
        <v>1685</v>
      </c>
      <c r="F762" s="17" t="s">
        <v>66</v>
      </c>
      <c r="G762" s="17" t="s">
        <v>35</v>
      </c>
      <c r="H762" s="17" t="s">
        <v>1686</v>
      </c>
      <c r="I762" t="s">
        <v>36</v>
      </c>
    </row>
    <row r="763" spans="3:9" ht="15" customHeight="1" x14ac:dyDescent="0.3">
      <c r="C763">
        <v>93524</v>
      </c>
      <c r="D763" s="17" t="s">
        <v>1687</v>
      </c>
      <c r="E763" s="17" t="s">
        <v>1688</v>
      </c>
      <c r="F763" s="17" t="s">
        <v>14</v>
      </c>
      <c r="G763" s="17" t="s">
        <v>1206</v>
      </c>
      <c r="H763" s="17" t="s">
        <v>1670</v>
      </c>
      <c r="I763" t="s">
        <v>1207</v>
      </c>
    </row>
    <row r="764" spans="3:9" ht="15" customHeight="1" x14ac:dyDescent="0.3">
      <c r="C764">
        <v>93525</v>
      </c>
      <c r="D764" s="17" t="s">
        <v>1601</v>
      </c>
      <c r="E764" s="17" t="s">
        <v>1602</v>
      </c>
      <c r="F764" s="17" t="s">
        <v>14</v>
      </c>
      <c r="G764" s="17" t="s">
        <v>25</v>
      </c>
      <c r="H764" s="17" t="s">
        <v>1603</v>
      </c>
      <c r="I764" t="s">
        <v>26</v>
      </c>
    </row>
    <row r="765" spans="3:9" ht="15" customHeight="1" x14ac:dyDescent="0.3">
      <c r="C765">
        <v>93526</v>
      </c>
      <c r="D765" s="17" t="s">
        <v>1689</v>
      </c>
      <c r="E765" s="17" t="s">
        <v>1690</v>
      </c>
      <c r="F765" s="17" t="s">
        <v>14</v>
      </c>
      <c r="G765" s="17" t="s">
        <v>25</v>
      </c>
      <c r="H765" s="17" t="s">
        <v>799</v>
      </c>
      <c r="I765" t="s">
        <v>26</v>
      </c>
    </row>
    <row r="766" spans="3:9" ht="15" customHeight="1" x14ac:dyDescent="0.3">
      <c r="C766">
        <v>93527</v>
      </c>
      <c r="D766" s="17" t="s">
        <v>1691</v>
      </c>
      <c r="E766" s="17" t="s">
        <v>1692</v>
      </c>
      <c r="F766" s="17" t="s">
        <v>14</v>
      </c>
      <c r="G766" s="17" t="s">
        <v>126</v>
      </c>
      <c r="H766" s="17" t="s">
        <v>725</v>
      </c>
      <c r="I766" t="s">
        <v>127</v>
      </c>
    </row>
    <row r="767" spans="3:9" ht="15" customHeight="1" x14ac:dyDescent="0.3">
      <c r="C767">
        <v>93528</v>
      </c>
      <c r="D767" s="17" t="s">
        <v>1693</v>
      </c>
      <c r="E767" s="17" t="s">
        <v>1694</v>
      </c>
      <c r="F767" s="17" t="s">
        <v>66</v>
      </c>
      <c r="G767" s="17" t="s">
        <v>126</v>
      </c>
      <c r="H767" s="17" t="s">
        <v>725</v>
      </c>
      <c r="I767" t="s">
        <v>127</v>
      </c>
    </row>
    <row r="768" spans="3:9" ht="15" customHeight="1" x14ac:dyDescent="0.3">
      <c r="C768">
        <v>93529</v>
      </c>
      <c r="D768" s="17" t="s">
        <v>1695</v>
      </c>
      <c r="E768" s="17" t="s">
        <v>1696</v>
      </c>
      <c r="F768" s="17" t="s">
        <v>14</v>
      </c>
      <c r="G768" s="17" t="s">
        <v>126</v>
      </c>
      <c r="H768" s="17" t="s">
        <v>725</v>
      </c>
      <c r="I768" t="s">
        <v>127</v>
      </c>
    </row>
    <row r="769" spans="3:9" ht="15" customHeight="1" x14ac:dyDescent="0.3">
      <c r="C769">
        <v>93530</v>
      </c>
      <c r="D769" s="17" t="s">
        <v>1697</v>
      </c>
      <c r="E769" s="17" t="s">
        <v>1698</v>
      </c>
      <c r="F769" s="17" t="s">
        <v>66</v>
      </c>
      <c r="G769" s="17" t="s">
        <v>25</v>
      </c>
      <c r="H769" s="17" t="s">
        <v>799</v>
      </c>
      <c r="I769" t="s">
        <v>26</v>
      </c>
    </row>
    <row r="770" spans="3:9" ht="15" customHeight="1" x14ac:dyDescent="0.3">
      <c r="C770">
        <v>93342</v>
      </c>
      <c r="D770" s="17" t="s">
        <v>1598</v>
      </c>
      <c r="E770" s="17" t="s">
        <v>1599</v>
      </c>
      <c r="F770" s="17" t="s">
        <v>14</v>
      </c>
      <c r="G770" s="17" t="s">
        <v>20</v>
      </c>
      <c r="H770" s="17" t="s">
        <v>1600</v>
      </c>
      <c r="I770" t="s">
        <v>21</v>
      </c>
    </row>
    <row r="771" spans="3:9" ht="15" customHeight="1" x14ac:dyDescent="0.3">
      <c r="C771">
        <v>93343</v>
      </c>
      <c r="D771" s="17" t="s">
        <v>1799</v>
      </c>
      <c r="E771" s="17" t="s">
        <v>591</v>
      </c>
      <c r="F771" s="17" t="s">
        <v>66</v>
      </c>
      <c r="G771" s="17" t="s">
        <v>20</v>
      </c>
      <c r="H771" s="17" t="s">
        <v>1800</v>
      </c>
      <c r="I771" t="s">
        <v>21</v>
      </c>
    </row>
    <row r="772" spans="3:9" ht="15" customHeight="1" x14ac:dyDescent="0.3">
      <c r="C772">
        <v>93344</v>
      </c>
      <c r="D772" s="17" t="s">
        <v>1601</v>
      </c>
      <c r="E772" s="17" t="s">
        <v>1602</v>
      </c>
      <c r="F772" s="17" t="s">
        <v>14</v>
      </c>
      <c r="G772" s="17" t="s">
        <v>25</v>
      </c>
      <c r="H772" s="17" t="s">
        <v>1603</v>
      </c>
      <c r="I772" t="s">
        <v>26</v>
      </c>
    </row>
    <row r="773" spans="3:9" ht="15" customHeight="1" x14ac:dyDescent="0.3">
      <c r="C773">
        <v>93345</v>
      </c>
      <c r="D773" s="17" t="s">
        <v>1604</v>
      </c>
      <c r="E773" s="17" t="s">
        <v>1605</v>
      </c>
      <c r="F773" s="17" t="s">
        <v>14</v>
      </c>
      <c r="G773" s="17" t="s">
        <v>20</v>
      </c>
      <c r="H773" s="17" t="s">
        <v>1600</v>
      </c>
      <c r="I773" t="s">
        <v>21</v>
      </c>
    </row>
    <row r="774" spans="3:9" ht="15" customHeight="1" x14ac:dyDescent="0.3">
      <c r="C774">
        <v>93346</v>
      </c>
      <c r="D774" s="17" t="s">
        <v>1606</v>
      </c>
      <c r="E774" s="17" t="s">
        <v>1079</v>
      </c>
      <c r="F774" s="17" t="s">
        <v>66</v>
      </c>
      <c r="G774" s="17" t="s">
        <v>56</v>
      </c>
      <c r="H774" s="17" t="s">
        <v>1515</v>
      </c>
      <c r="I774" t="s">
        <v>57</v>
      </c>
    </row>
    <row r="775" spans="3:9" ht="15" customHeight="1" x14ac:dyDescent="0.3">
      <c r="C775">
        <v>93347</v>
      </c>
      <c r="D775" s="17" t="s">
        <v>1607</v>
      </c>
      <c r="E775" s="17" t="s">
        <v>1608</v>
      </c>
      <c r="F775" s="17" t="s">
        <v>66</v>
      </c>
      <c r="G775" s="17" t="s">
        <v>56</v>
      </c>
      <c r="H775" s="17" t="s">
        <v>1609</v>
      </c>
      <c r="I775" t="s">
        <v>57</v>
      </c>
    </row>
    <row r="776" spans="3:9" ht="15" customHeight="1" x14ac:dyDescent="0.3">
      <c r="C776">
        <v>93348</v>
      </c>
      <c r="D776" s="17" t="s">
        <v>1610</v>
      </c>
      <c r="E776" s="17" t="s">
        <v>1611</v>
      </c>
      <c r="F776" s="17" t="s">
        <v>66</v>
      </c>
      <c r="G776" s="17" t="s">
        <v>56</v>
      </c>
      <c r="H776" s="17" t="s">
        <v>1364</v>
      </c>
      <c r="I776" t="s">
        <v>57</v>
      </c>
    </row>
    <row r="777" spans="3:9" ht="15" customHeight="1" x14ac:dyDescent="0.3">
      <c r="C777">
        <v>93349</v>
      </c>
      <c r="D777" s="17" t="s">
        <v>1612</v>
      </c>
      <c r="E777" s="17" t="s">
        <v>1613</v>
      </c>
      <c r="F777" s="17" t="s">
        <v>14</v>
      </c>
      <c r="G777" s="17" t="s">
        <v>48</v>
      </c>
      <c r="H777" s="17" t="s">
        <v>1572</v>
      </c>
      <c r="I777" t="s">
        <v>761</v>
      </c>
    </row>
    <row r="778" spans="3:9" ht="15" customHeight="1" x14ac:dyDescent="0.3">
      <c r="C778">
        <v>93350</v>
      </c>
      <c r="D778" s="17" t="s">
        <v>1614</v>
      </c>
      <c r="E778" s="17" t="s">
        <v>1615</v>
      </c>
      <c r="F778" s="17" t="s">
        <v>14</v>
      </c>
      <c r="G778" s="17" t="s">
        <v>40</v>
      </c>
      <c r="H778" s="17" t="s">
        <v>1616</v>
      </c>
      <c r="I778" t="s">
        <v>41</v>
      </c>
    </row>
    <row r="779" spans="3:9" ht="15" customHeight="1" x14ac:dyDescent="0.3">
      <c r="C779">
        <v>93351</v>
      </c>
      <c r="D779" s="17" t="s">
        <v>1617</v>
      </c>
      <c r="E779" s="17" t="s">
        <v>1591</v>
      </c>
      <c r="F779" s="17" t="s">
        <v>66</v>
      </c>
      <c r="G779" s="17" t="s">
        <v>25</v>
      </c>
      <c r="H779" s="17" t="s">
        <v>799</v>
      </c>
      <c r="I779" t="s">
        <v>26</v>
      </c>
    </row>
    <row r="780" spans="3:9" ht="15" customHeight="1" x14ac:dyDescent="0.3">
      <c r="C780">
        <v>93352</v>
      </c>
      <c r="D780" s="17" t="s">
        <v>1618</v>
      </c>
      <c r="E780" s="17" t="s">
        <v>1619</v>
      </c>
      <c r="F780" s="17" t="s">
        <v>14</v>
      </c>
      <c r="G780" s="17" t="s">
        <v>25</v>
      </c>
      <c r="H780" s="17" t="s">
        <v>799</v>
      </c>
      <c r="I780" t="s">
        <v>26</v>
      </c>
    </row>
    <row r="781" spans="3:9" ht="15" customHeight="1" x14ac:dyDescent="0.3">
      <c r="C781">
        <v>93353</v>
      </c>
      <c r="D781" s="17" t="s">
        <v>1620</v>
      </c>
      <c r="E781" s="17" t="s">
        <v>1621</v>
      </c>
      <c r="F781" s="17" t="s">
        <v>14</v>
      </c>
      <c r="G781" s="17" t="s">
        <v>25</v>
      </c>
      <c r="H781" s="17" t="s">
        <v>1603</v>
      </c>
      <c r="I781" t="s">
        <v>26</v>
      </c>
    </row>
    <row r="782" spans="3:9" ht="15" customHeight="1" x14ac:dyDescent="0.3">
      <c r="C782">
        <v>93355</v>
      </c>
      <c r="D782" s="17" t="s">
        <v>1622</v>
      </c>
      <c r="E782" s="17" t="s">
        <v>1580</v>
      </c>
      <c r="F782" s="17" t="s">
        <v>14</v>
      </c>
      <c r="G782" s="17" t="s">
        <v>25</v>
      </c>
      <c r="H782" s="17" t="s">
        <v>1603</v>
      </c>
      <c r="I782" t="s">
        <v>26</v>
      </c>
    </row>
    <row r="783" spans="3:9" ht="15" customHeight="1" x14ac:dyDescent="0.3">
      <c r="C783">
        <v>93356</v>
      </c>
      <c r="D783" s="17" t="s">
        <v>1623</v>
      </c>
      <c r="E783" s="17" t="s">
        <v>1624</v>
      </c>
      <c r="F783" s="17" t="s">
        <v>14</v>
      </c>
      <c r="G783" s="17" t="s">
        <v>25</v>
      </c>
      <c r="H783" s="17" t="s">
        <v>799</v>
      </c>
      <c r="I783" t="s">
        <v>26</v>
      </c>
    </row>
    <row r="784" spans="3:9" ht="15" customHeight="1" x14ac:dyDescent="0.3">
      <c r="C784">
        <v>93631</v>
      </c>
      <c r="D784" s="17" t="s">
        <v>1703</v>
      </c>
      <c r="E784" s="17" t="s">
        <v>1704</v>
      </c>
      <c r="F784" s="17" t="s">
        <v>14</v>
      </c>
      <c r="G784" s="17" t="s">
        <v>126</v>
      </c>
      <c r="H784" s="17" t="s">
        <v>725</v>
      </c>
      <c r="I784" t="s">
        <v>127</v>
      </c>
    </row>
    <row r="785" spans="3:9" ht="15" customHeight="1" x14ac:dyDescent="0.3">
      <c r="C785">
        <v>93632</v>
      </c>
      <c r="D785" s="17" t="s">
        <v>1705</v>
      </c>
      <c r="E785" s="17" t="s">
        <v>1706</v>
      </c>
      <c r="F785" s="17" t="s">
        <v>14</v>
      </c>
      <c r="G785" s="17" t="s">
        <v>56</v>
      </c>
      <c r="H785" s="17" t="s">
        <v>1707</v>
      </c>
      <c r="I785" t="s">
        <v>57</v>
      </c>
    </row>
    <row r="786" spans="3:9" ht="15" customHeight="1" x14ac:dyDescent="0.3">
      <c r="C786">
        <v>93633</v>
      </c>
      <c r="D786" s="17" t="s">
        <v>1708</v>
      </c>
      <c r="E786" s="17" t="s">
        <v>1709</v>
      </c>
      <c r="F786" s="17" t="s">
        <v>66</v>
      </c>
      <c r="G786" s="17" t="s">
        <v>56</v>
      </c>
      <c r="H786" s="17" t="s">
        <v>1707</v>
      </c>
      <c r="I786" t="s">
        <v>57</v>
      </c>
    </row>
    <row r="787" spans="3:9" ht="15" customHeight="1" x14ac:dyDescent="0.3">
      <c r="C787">
        <v>93634</v>
      </c>
      <c r="D787" s="17" t="s">
        <v>1710</v>
      </c>
      <c r="E787" s="17" t="s">
        <v>1711</v>
      </c>
      <c r="F787" s="17" t="s">
        <v>14</v>
      </c>
      <c r="G787" s="17" t="s">
        <v>126</v>
      </c>
      <c r="H787" s="17" t="s">
        <v>725</v>
      </c>
      <c r="I787" t="s">
        <v>127</v>
      </c>
    </row>
    <row r="788" spans="3:9" ht="15" customHeight="1" x14ac:dyDescent="0.3">
      <c r="C788">
        <v>93635</v>
      </c>
      <c r="D788" s="17" t="s">
        <v>1712</v>
      </c>
      <c r="E788" s="17" t="s">
        <v>1713</v>
      </c>
      <c r="F788" s="17" t="s">
        <v>66</v>
      </c>
      <c r="G788" s="17" t="s">
        <v>126</v>
      </c>
      <c r="H788" s="17" t="s">
        <v>725</v>
      </c>
      <c r="I788" t="s">
        <v>127</v>
      </c>
    </row>
    <row r="789" spans="3:9" ht="15" customHeight="1" x14ac:dyDescent="0.3">
      <c r="C789">
        <v>93636</v>
      </c>
      <c r="D789" s="17" t="s">
        <v>1714</v>
      </c>
      <c r="E789" s="17" t="s">
        <v>1715</v>
      </c>
      <c r="F789" s="17" t="s">
        <v>14</v>
      </c>
      <c r="G789" s="17" t="s">
        <v>56</v>
      </c>
      <c r="H789" s="17" t="s">
        <v>1686</v>
      </c>
      <c r="I789" t="s">
        <v>57</v>
      </c>
    </row>
    <row r="790" spans="3:9" ht="15" customHeight="1" x14ac:dyDescent="0.3">
      <c r="C790">
        <v>93637</v>
      </c>
      <c r="D790" s="17" t="s">
        <v>1716</v>
      </c>
      <c r="E790" s="17" t="s">
        <v>1717</v>
      </c>
      <c r="F790" s="17" t="s">
        <v>66</v>
      </c>
      <c r="G790" s="17" t="s">
        <v>56</v>
      </c>
      <c r="H790" s="17" t="s">
        <v>1515</v>
      </c>
      <c r="I790" t="s">
        <v>57</v>
      </c>
    </row>
    <row r="791" spans="3:9" ht="15" customHeight="1" x14ac:dyDescent="0.3">
      <c r="C791">
        <v>93638</v>
      </c>
      <c r="D791" s="17" t="s">
        <v>1718</v>
      </c>
      <c r="E791" s="17" t="s">
        <v>1719</v>
      </c>
      <c r="F791" s="17" t="s">
        <v>66</v>
      </c>
      <c r="G791" s="17" t="s">
        <v>56</v>
      </c>
      <c r="H791" s="17" t="s">
        <v>1515</v>
      </c>
      <c r="I791" t="s">
        <v>57</v>
      </c>
    </row>
    <row r="792" spans="3:9" ht="15" customHeight="1" x14ac:dyDescent="0.3">
      <c r="C792">
        <v>93639</v>
      </c>
      <c r="D792" s="17" t="s">
        <v>1720</v>
      </c>
      <c r="E792" s="17" t="s">
        <v>1721</v>
      </c>
      <c r="F792" s="17" t="s">
        <v>66</v>
      </c>
      <c r="G792" s="17" t="s">
        <v>48</v>
      </c>
      <c r="H792" s="17" t="s">
        <v>1002</v>
      </c>
      <c r="I792" t="s">
        <v>761</v>
      </c>
    </row>
    <row r="793" spans="3:9" ht="15" customHeight="1" x14ac:dyDescent="0.3">
      <c r="C793">
        <v>93640</v>
      </c>
      <c r="D793" s="17" t="s">
        <v>1722</v>
      </c>
      <c r="E793" s="17" t="s">
        <v>1723</v>
      </c>
      <c r="F793" s="17" t="s">
        <v>14</v>
      </c>
      <c r="G793" s="17" t="s">
        <v>184</v>
      </c>
      <c r="H793" s="17" t="s">
        <v>1724</v>
      </c>
      <c r="I793" t="s">
        <v>185</v>
      </c>
    </row>
    <row r="794" spans="3:9" ht="15" customHeight="1" x14ac:dyDescent="0.3">
      <c r="C794">
        <v>93641</v>
      </c>
      <c r="D794" s="17" t="s">
        <v>1725</v>
      </c>
      <c r="E794" s="17" t="s">
        <v>1726</v>
      </c>
      <c r="F794" s="17" t="s">
        <v>14</v>
      </c>
      <c r="G794" s="17" t="s">
        <v>56</v>
      </c>
      <c r="H794" s="17" t="s">
        <v>1609</v>
      </c>
      <c r="I794" t="s">
        <v>57</v>
      </c>
    </row>
    <row r="795" spans="3:9" ht="15" customHeight="1" x14ac:dyDescent="0.3">
      <c r="C795">
        <v>93642</v>
      </c>
      <c r="D795" s="17" t="s">
        <v>1727</v>
      </c>
      <c r="E795" s="17" t="s">
        <v>1728</v>
      </c>
      <c r="F795" s="17" t="s">
        <v>66</v>
      </c>
      <c r="G795" s="17" t="s">
        <v>35</v>
      </c>
      <c r="H795" s="17" t="s">
        <v>1729</v>
      </c>
      <c r="I795" t="s">
        <v>36</v>
      </c>
    </row>
    <row r="796" spans="3:9" ht="15" customHeight="1" x14ac:dyDescent="0.3">
      <c r="C796">
        <v>93643</v>
      </c>
      <c r="D796" s="17" t="s">
        <v>1730</v>
      </c>
      <c r="E796" s="17" t="s">
        <v>1731</v>
      </c>
      <c r="F796" s="17" t="s">
        <v>14</v>
      </c>
      <c r="G796" s="17" t="s">
        <v>907</v>
      </c>
      <c r="H796" s="17" t="s">
        <v>799</v>
      </c>
      <c r="I796" t="s">
        <v>908</v>
      </c>
    </row>
    <row r="797" spans="3:9" ht="15" customHeight="1" x14ac:dyDescent="0.3">
      <c r="C797">
        <v>93644</v>
      </c>
      <c r="D797" s="17" t="s">
        <v>1732</v>
      </c>
      <c r="E797" s="17" t="s">
        <v>1733</v>
      </c>
      <c r="F797" s="17" t="s">
        <v>66</v>
      </c>
      <c r="G797" s="17" t="s">
        <v>907</v>
      </c>
      <c r="H797" s="17" t="s">
        <v>799</v>
      </c>
      <c r="I797" t="s">
        <v>908</v>
      </c>
    </row>
    <row r="798" spans="3:9" ht="15" customHeight="1" x14ac:dyDescent="0.3">
      <c r="C798">
        <v>93645</v>
      </c>
      <c r="D798" s="17" t="s">
        <v>1734</v>
      </c>
      <c r="E798" s="17" t="s">
        <v>1735</v>
      </c>
      <c r="F798" s="17" t="s">
        <v>14</v>
      </c>
      <c r="G798" s="17" t="s">
        <v>907</v>
      </c>
      <c r="H798" s="17" t="s">
        <v>799</v>
      </c>
      <c r="I798" t="s">
        <v>908</v>
      </c>
    </row>
    <row r="799" spans="3:9" ht="15" customHeight="1" x14ac:dyDescent="0.3">
      <c r="C799">
        <v>93646</v>
      </c>
      <c r="D799" s="17" t="s">
        <v>1736</v>
      </c>
      <c r="E799" s="17" t="s">
        <v>1737</v>
      </c>
      <c r="F799" s="17" t="s">
        <v>14</v>
      </c>
      <c r="G799" s="17" t="s">
        <v>907</v>
      </c>
      <c r="H799" s="17" t="s">
        <v>799</v>
      </c>
      <c r="I799" t="s">
        <v>908</v>
      </c>
    </row>
    <row r="800" spans="3:9" ht="15" customHeight="1" x14ac:dyDescent="0.3">
      <c r="C800">
        <v>93647</v>
      </c>
      <c r="D800" s="17" t="s">
        <v>1738</v>
      </c>
      <c r="E800" s="17" t="s">
        <v>1739</v>
      </c>
      <c r="F800" s="17" t="s">
        <v>14</v>
      </c>
      <c r="G800" s="17" t="s">
        <v>907</v>
      </c>
      <c r="H800" s="17" t="s">
        <v>799</v>
      </c>
      <c r="I800" t="s">
        <v>908</v>
      </c>
    </row>
    <row r="801" spans="3:9" ht="15" customHeight="1" x14ac:dyDescent="0.3">
      <c r="C801">
        <v>93648</v>
      </c>
      <c r="D801" s="17" t="s">
        <v>1740</v>
      </c>
      <c r="E801" s="17" t="s">
        <v>1741</v>
      </c>
      <c r="F801" s="17" t="s">
        <v>14</v>
      </c>
      <c r="G801" s="17" t="s">
        <v>907</v>
      </c>
      <c r="H801" s="17" t="s">
        <v>799</v>
      </c>
      <c r="I801" t="s">
        <v>908</v>
      </c>
    </row>
    <row r="802" spans="3:9" ht="15" customHeight="1" x14ac:dyDescent="0.3">
      <c r="C802">
        <v>93649</v>
      </c>
      <c r="D802" s="17" t="s">
        <v>1742</v>
      </c>
      <c r="E802" s="17" t="s">
        <v>1743</v>
      </c>
      <c r="F802" s="17" t="s">
        <v>14</v>
      </c>
      <c r="G802" s="17" t="s">
        <v>907</v>
      </c>
      <c r="H802" s="17" t="s">
        <v>725</v>
      </c>
      <c r="I802" t="s">
        <v>908</v>
      </c>
    </row>
    <row r="803" spans="3:9" ht="15" customHeight="1" x14ac:dyDescent="0.3">
      <c r="C803">
        <v>93650</v>
      </c>
      <c r="D803" s="17" t="s">
        <v>1744</v>
      </c>
      <c r="E803" s="17" t="s">
        <v>1745</v>
      </c>
      <c r="F803" s="17" t="s">
        <v>66</v>
      </c>
      <c r="G803" s="17" t="s">
        <v>907</v>
      </c>
      <c r="H803" s="17" t="s">
        <v>799</v>
      </c>
      <c r="I803" t="s">
        <v>908</v>
      </c>
    </row>
    <row r="804" spans="3:9" ht="15" customHeight="1" x14ac:dyDescent="0.3">
      <c r="C804">
        <v>93651</v>
      </c>
      <c r="D804" s="17" t="s">
        <v>1746</v>
      </c>
      <c r="E804" s="17" t="s">
        <v>1747</v>
      </c>
      <c r="F804" s="17" t="s">
        <v>14</v>
      </c>
      <c r="G804" s="17" t="s">
        <v>907</v>
      </c>
      <c r="H804" s="17" t="s">
        <v>799</v>
      </c>
      <c r="I804" t="s">
        <v>908</v>
      </c>
    </row>
    <row r="805" spans="3:9" ht="15" customHeight="1" x14ac:dyDescent="0.3">
      <c r="C805">
        <v>93652</v>
      </c>
      <c r="D805" s="17" t="s">
        <v>1748</v>
      </c>
      <c r="E805" s="17" t="s">
        <v>534</v>
      </c>
      <c r="F805" s="17" t="s">
        <v>14</v>
      </c>
      <c r="G805" s="17" t="s">
        <v>907</v>
      </c>
      <c r="H805" s="17" t="s">
        <v>799</v>
      </c>
      <c r="I805" t="s">
        <v>908</v>
      </c>
    </row>
    <row r="806" spans="3:9" ht="15" customHeight="1" x14ac:dyDescent="0.3">
      <c r="C806">
        <v>93653</v>
      </c>
      <c r="D806" s="17" t="s">
        <v>1749</v>
      </c>
      <c r="E806" s="17" t="s">
        <v>1750</v>
      </c>
      <c r="F806" s="17" t="s">
        <v>14</v>
      </c>
      <c r="G806" s="17" t="s">
        <v>907</v>
      </c>
      <c r="H806" s="17" t="s">
        <v>799</v>
      </c>
      <c r="I806" t="s">
        <v>908</v>
      </c>
    </row>
    <row r="807" spans="3:9" ht="15" customHeight="1" x14ac:dyDescent="0.3">
      <c r="C807">
        <v>93654</v>
      </c>
      <c r="D807" s="17" t="s">
        <v>1730</v>
      </c>
      <c r="E807" s="17" t="s">
        <v>1731</v>
      </c>
      <c r="F807" s="17" t="s">
        <v>14</v>
      </c>
      <c r="G807" s="17" t="s">
        <v>907</v>
      </c>
      <c r="H807" s="17" t="s">
        <v>799</v>
      </c>
      <c r="I807" t="s">
        <v>908</v>
      </c>
    </row>
    <row r="808" spans="3:9" ht="15" customHeight="1" x14ac:dyDescent="0.3">
      <c r="C808">
        <v>93655</v>
      </c>
      <c r="D808" s="17" t="s">
        <v>1751</v>
      </c>
      <c r="E808" s="17" t="s">
        <v>1752</v>
      </c>
      <c r="F808" s="17" t="s">
        <v>14</v>
      </c>
      <c r="G808" s="17" t="s">
        <v>907</v>
      </c>
      <c r="H808" s="17" t="s">
        <v>799</v>
      </c>
      <c r="I808" t="s">
        <v>908</v>
      </c>
    </row>
    <row r="809" spans="3:9" ht="15" customHeight="1" x14ac:dyDescent="0.3">
      <c r="C809">
        <v>93656</v>
      </c>
      <c r="D809" s="17" t="s">
        <v>1753</v>
      </c>
      <c r="E809" s="17" t="s">
        <v>1260</v>
      </c>
      <c r="F809" s="17" t="s">
        <v>14</v>
      </c>
      <c r="G809" s="17" t="s">
        <v>907</v>
      </c>
      <c r="H809" s="17" t="s">
        <v>725</v>
      </c>
      <c r="I809" t="s">
        <v>908</v>
      </c>
    </row>
    <row r="810" spans="3:9" ht="15" customHeight="1" x14ac:dyDescent="0.3">
      <c r="C810">
        <v>93657</v>
      </c>
      <c r="D810" s="17" t="s">
        <v>1754</v>
      </c>
      <c r="E810" s="17" t="s">
        <v>1755</v>
      </c>
      <c r="F810" s="17" t="s">
        <v>14</v>
      </c>
      <c r="G810" s="17" t="s">
        <v>126</v>
      </c>
      <c r="H810" s="17" t="s">
        <v>725</v>
      </c>
      <c r="I810" t="s">
        <v>127</v>
      </c>
    </row>
    <row r="811" spans="3:9" ht="15" customHeight="1" x14ac:dyDescent="0.3">
      <c r="C811">
        <v>93658</v>
      </c>
      <c r="D811" s="17" t="s">
        <v>1756</v>
      </c>
      <c r="E811" s="17" t="s">
        <v>1757</v>
      </c>
      <c r="F811" s="17" t="s">
        <v>14</v>
      </c>
      <c r="G811" s="17" t="s">
        <v>126</v>
      </c>
      <c r="H811" s="17" t="s">
        <v>725</v>
      </c>
      <c r="I811" t="s">
        <v>127</v>
      </c>
    </row>
    <row r="812" spans="3:9" ht="15" customHeight="1" x14ac:dyDescent="0.3">
      <c r="C812">
        <v>93659</v>
      </c>
      <c r="D812" s="17" t="s">
        <v>1758</v>
      </c>
      <c r="E812" s="17" t="s">
        <v>981</v>
      </c>
      <c r="F812" s="17" t="s">
        <v>14</v>
      </c>
      <c r="G812" s="17" t="s">
        <v>126</v>
      </c>
      <c r="H812" s="17" t="s">
        <v>725</v>
      </c>
      <c r="I812" t="s">
        <v>127</v>
      </c>
    </row>
    <row r="813" spans="3:9" ht="15" customHeight="1" x14ac:dyDescent="0.3">
      <c r="C813">
        <v>93664</v>
      </c>
      <c r="D813" s="17" t="s">
        <v>1759</v>
      </c>
      <c r="E813" s="17" t="s">
        <v>564</v>
      </c>
      <c r="F813" s="17" t="s">
        <v>14</v>
      </c>
      <c r="G813" s="17" t="s">
        <v>188</v>
      </c>
      <c r="H813" s="17" t="s">
        <v>1816</v>
      </c>
      <c r="I813" t="s">
        <v>189</v>
      </c>
    </row>
    <row r="814" spans="3:9" ht="15" customHeight="1" x14ac:dyDescent="0.3">
      <c r="C814">
        <v>93665</v>
      </c>
      <c r="D814" s="17" t="s">
        <v>1761</v>
      </c>
      <c r="E814" s="17" t="s">
        <v>1762</v>
      </c>
      <c r="F814" s="17" t="s">
        <v>14</v>
      </c>
      <c r="G814" s="17" t="s">
        <v>188</v>
      </c>
      <c r="H814" s="17" t="s">
        <v>1816</v>
      </c>
      <c r="I814" t="s">
        <v>189</v>
      </c>
    </row>
    <row r="815" spans="3:9" ht="15" customHeight="1" x14ac:dyDescent="0.3">
      <c r="C815">
        <v>93667</v>
      </c>
      <c r="D815" s="17" t="s">
        <v>1765</v>
      </c>
      <c r="E815" s="17" t="s">
        <v>1766</v>
      </c>
      <c r="F815" s="17" t="s">
        <v>14</v>
      </c>
      <c r="G815" s="17" t="s">
        <v>188</v>
      </c>
      <c r="H815" s="17" t="s">
        <v>1702</v>
      </c>
      <c r="I815" t="s">
        <v>189</v>
      </c>
    </row>
    <row r="816" spans="3:9" ht="15" customHeight="1" x14ac:dyDescent="0.3">
      <c r="C816">
        <v>93668</v>
      </c>
      <c r="D816" s="17" t="s">
        <v>1767</v>
      </c>
      <c r="E816" s="17" t="s">
        <v>1768</v>
      </c>
      <c r="F816" s="17" t="s">
        <v>14</v>
      </c>
      <c r="G816" s="17" t="s">
        <v>188</v>
      </c>
      <c r="H816" s="17" t="s">
        <v>1702</v>
      </c>
      <c r="I816" t="s">
        <v>189</v>
      </c>
    </row>
    <row r="817" spans="3:9" ht="15" customHeight="1" x14ac:dyDescent="0.3">
      <c r="C817">
        <v>93806</v>
      </c>
      <c r="D817" s="17" t="s">
        <v>1801</v>
      </c>
      <c r="E817" s="17" t="s">
        <v>1802</v>
      </c>
      <c r="F817" s="17" t="s">
        <v>66</v>
      </c>
      <c r="G817" s="17" t="s">
        <v>903</v>
      </c>
      <c r="H817" s="17" t="s">
        <v>1143</v>
      </c>
      <c r="I817" t="s">
        <v>904</v>
      </c>
    </row>
    <row r="818" spans="3:9" ht="15" customHeight="1" x14ac:dyDescent="0.3">
      <c r="C818">
        <v>94431</v>
      </c>
      <c r="D818" s="17" t="s">
        <v>1985</v>
      </c>
      <c r="E818" s="17" t="s">
        <v>1986</v>
      </c>
      <c r="F818" s="17" t="s">
        <v>66</v>
      </c>
      <c r="G818" s="17" t="s">
        <v>48</v>
      </c>
      <c r="H818" s="17" t="s">
        <v>1805</v>
      </c>
      <c r="I818" t="s">
        <v>761</v>
      </c>
    </row>
    <row r="819" spans="3:9" ht="15" customHeight="1" x14ac:dyDescent="0.3">
      <c r="C819">
        <v>94432</v>
      </c>
      <c r="D819" s="17" t="s">
        <v>1987</v>
      </c>
      <c r="E819" s="17" t="s">
        <v>1988</v>
      </c>
      <c r="F819" s="17" t="s">
        <v>66</v>
      </c>
      <c r="G819" s="17" t="s">
        <v>126</v>
      </c>
      <c r="H819" s="17" t="s">
        <v>725</v>
      </c>
      <c r="I819" t="s">
        <v>127</v>
      </c>
    </row>
    <row r="820" spans="3:9" ht="15" customHeight="1" x14ac:dyDescent="0.3">
      <c r="C820">
        <v>94433</v>
      </c>
      <c r="D820" s="17" t="s">
        <v>1989</v>
      </c>
      <c r="E820" s="17" t="s">
        <v>1990</v>
      </c>
      <c r="F820" s="17" t="s">
        <v>14</v>
      </c>
      <c r="G820" s="17" t="s">
        <v>126</v>
      </c>
      <c r="H820" s="17" t="s">
        <v>725</v>
      </c>
      <c r="I820" t="s">
        <v>127</v>
      </c>
    </row>
    <row r="821" spans="3:9" ht="15" customHeight="1" x14ac:dyDescent="0.3">
      <c r="C821">
        <v>94434</v>
      </c>
      <c r="D821" s="17" t="s">
        <v>1991</v>
      </c>
      <c r="E821" s="17" t="s">
        <v>1580</v>
      </c>
      <c r="F821" s="17" t="s">
        <v>66</v>
      </c>
      <c r="G821" s="17" t="s">
        <v>126</v>
      </c>
      <c r="H821" s="17" t="s">
        <v>725</v>
      </c>
      <c r="I821" t="s">
        <v>127</v>
      </c>
    </row>
    <row r="822" spans="3:9" ht="15" customHeight="1" x14ac:dyDescent="0.3">
      <c r="C822">
        <v>94410</v>
      </c>
      <c r="D822" s="17" t="s">
        <v>1992</v>
      </c>
      <c r="E822" s="17" t="s">
        <v>1993</v>
      </c>
      <c r="F822" s="17" t="s">
        <v>66</v>
      </c>
      <c r="G822" s="17" t="s">
        <v>76</v>
      </c>
      <c r="H822" s="17" t="s">
        <v>1994</v>
      </c>
      <c r="I822" t="s">
        <v>77</v>
      </c>
    </row>
    <row r="823" spans="3:9" ht="15" customHeight="1" x14ac:dyDescent="0.3">
      <c r="C823">
        <v>94411</v>
      </c>
      <c r="D823" s="17" t="s">
        <v>2137</v>
      </c>
      <c r="E823" s="17" t="s">
        <v>1250</v>
      </c>
      <c r="F823" s="17" t="s">
        <v>14</v>
      </c>
      <c r="G823" s="17" t="s">
        <v>48</v>
      </c>
      <c r="H823" s="17" t="s">
        <v>2138</v>
      </c>
      <c r="I823" t="s">
        <v>761</v>
      </c>
    </row>
    <row r="824" spans="3:9" ht="15" customHeight="1" x14ac:dyDescent="0.3">
      <c r="C824">
        <v>94181</v>
      </c>
      <c r="D824" s="17" t="s">
        <v>1803</v>
      </c>
      <c r="E824" s="17" t="s">
        <v>1804</v>
      </c>
      <c r="F824" s="17" t="s">
        <v>14</v>
      </c>
      <c r="G824" s="17" t="s">
        <v>48</v>
      </c>
      <c r="H824" s="17" t="s">
        <v>1805</v>
      </c>
      <c r="I824" t="s">
        <v>761</v>
      </c>
    </row>
    <row r="825" spans="3:9" ht="15" customHeight="1" x14ac:dyDescent="0.3">
      <c r="C825">
        <v>94182</v>
      </c>
      <c r="D825" s="17" t="s">
        <v>1806</v>
      </c>
      <c r="E825" s="17" t="s">
        <v>1807</v>
      </c>
      <c r="F825" s="17" t="s">
        <v>14</v>
      </c>
      <c r="G825" s="17" t="s">
        <v>126</v>
      </c>
      <c r="H825" s="17" t="s">
        <v>725</v>
      </c>
      <c r="I825" t="s">
        <v>127</v>
      </c>
    </row>
    <row r="826" spans="3:9" ht="15" customHeight="1" x14ac:dyDescent="0.3">
      <c r="C826">
        <v>94558</v>
      </c>
      <c r="D826" s="17" t="s">
        <v>1995</v>
      </c>
      <c r="E826" s="17" t="s">
        <v>1273</v>
      </c>
      <c r="F826" s="17" t="s">
        <v>14</v>
      </c>
      <c r="G826" s="17" t="s">
        <v>48</v>
      </c>
      <c r="H826" s="17" t="s">
        <v>1996</v>
      </c>
      <c r="I826" t="s">
        <v>761</v>
      </c>
    </row>
    <row r="827" spans="3:9" ht="15" customHeight="1" x14ac:dyDescent="0.3">
      <c r="C827">
        <v>94693</v>
      </c>
      <c r="D827" s="17" t="s">
        <v>1997</v>
      </c>
      <c r="E827" s="17" t="s">
        <v>1450</v>
      </c>
      <c r="F827" s="17" t="s">
        <v>14</v>
      </c>
      <c r="G827" s="17" t="s">
        <v>1206</v>
      </c>
      <c r="H827" s="17" t="s">
        <v>1670</v>
      </c>
      <c r="I827" t="s">
        <v>1207</v>
      </c>
    </row>
    <row r="828" spans="3:9" ht="15" customHeight="1" x14ac:dyDescent="0.3">
      <c r="C828">
        <v>94720</v>
      </c>
      <c r="D828" s="17" t="s">
        <v>1998</v>
      </c>
      <c r="E828" s="17" t="s">
        <v>1999</v>
      </c>
      <c r="F828" s="17" t="s">
        <v>14</v>
      </c>
      <c r="G828" s="17" t="s">
        <v>40</v>
      </c>
      <c r="H828" s="17" t="s">
        <v>2000</v>
      </c>
      <c r="I828" t="s">
        <v>41</v>
      </c>
    </row>
    <row r="829" spans="3:9" ht="15" customHeight="1" x14ac:dyDescent="0.3">
      <c r="C829">
        <v>94946</v>
      </c>
      <c r="D829" s="17" t="s">
        <v>2001</v>
      </c>
      <c r="E829" s="17" t="s">
        <v>2002</v>
      </c>
      <c r="F829" s="17" t="s">
        <v>14</v>
      </c>
      <c r="G829" s="17" t="s">
        <v>40</v>
      </c>
      <c r="H829" s="17" t="s">
        <v>1948</v>
      </c>
      <c r="I829" t="s">
        <v>41</v>
      </c>
    </row>
    <row r="830" spans="3:9" ht="15" customHeight="1" x14ac:dyDescent="0.3">
      <c r="C830">
        <v>94947</v>
      </c>
      <c r="D830" s="17" t="s">
        <v>2003</v>
      </c>
      <c r="E830" s="17" t="s">
        <v>2004</v>
      </c>
      <c r="F830" s="17" t="s">
        <v>14</v>
      </c>
      <c r="G830" s="17" t="s">
        <v>179</v>
      </c>
      <c r="H830" s="17" t="s">
        <v>725</v>
      </c>
      <c r="I830" t="s">
        <v>180</v>
      </c>
    </row>
    <row r="831" spans="3:9" ht="15" customHeight="1" x14ac:dyDescent="0.3">
      <c r="C831">
        <v>94948</v>
      </c>
      <c r="D831" s="17" t="s">
        <v>2005</v>
      </c>
      <c r="E831" s="17" t="s">
        <v>2006</v>
      </c>
      <c r="F831" s="17" t="s">
        <v>14</v>
      </c>
      <c r="G831" s="17" t="s">
        <v>179</v>
      </c>
      <c r="H831" s="17" t="s">
        <v>725</v>
      </c>
      <c r="I831" t="s">
        <v>180</v>
      </c>
    </row>
    <row r="832" spans="3:9" ht="15" customHeight="1" x14ac:dyDescent="0.3">
      <c r="C832">
        <v>94949</v>
      </c>
      <c r="D832" s="17" t="s">
        <v>2007</v>
      </c>
      <c r="E832" s="17" t="s">
        <v>2008</v>
      </c>
      <c r="F832" s="17" t="s">
        <v>14</v>
      </c>
      <c r="G832" s="17" t="s">
        <v>179</v>
      </c>
      <c r="H832" s="17" t="s">
        <v>725</v>
      </c>
      <c r="I832" t="s">
        <v>180</v>
      </c>
    </row>
    <row r="833" spans="3:9" ht="15" customHeight="1" x14ac:dyDescent="0.3">
      <c r="C833">
        <v>94950</v>
      </c>
      <c r="D833" s="17" t="s">
        <v>2009</v>
      </c>
      <c r="E833" s="17" t="s">
        <v>2010</v>
      </c>
      <c r="F833" s="17" t="s">
        <v>14</v>
      </c>
      <c r="G833" s="17" t="s">
        <v>40</v>
      </c>
      <c r="H833" s="17" t="s">
        <v>1948</v>
      </c>
      <c r="I833" t="s">
        <v>41</v>
      </c>
    </row>
    <row r="834" spans="3:9" ht="15" customHeight="1" x14ac:dyDescent="0.3">
      <c r="C834">
        <v>94951</v>
      </c>
      <c r="D834" s="17" t="s">
        <v>2011</v>
      </c>
      <c r="E834" s="17" t="s">
        <v>2012</v>
      </c>
      <c r="F834" s="17" t="s">
        <v>66</v>
      </c>
      <c r="G834" s="17" t="s">
        <v>179</v>
      </c>
      <c r="H834" s="17" t="s">
        <v>725</v>
      </c>
      <c r="I834" t="s">
        <v>180</v>
      </c>
    </row>
    <row r="835" spans="3:9" ht="15" customHeight="1" x14ac:dyDescent="0.3">
      <c r="C835">
        <v>95070</v>
      </c>
      <c r="D835" s="17" t="s">
        <v>2013</v>
      </c>
      <c r="E835" s="17" t="s">
        <v>2014</v>
      </c>
      <c r="F835" s="17" t="s">
        <v>14</v>
      </c>
      <c r="G835" s="17" t="s">
        <v>1891</v>
      </c>
      <c r="H835" s="17" t="s">
        <v>1890</v>
      </c>
      <c r="I835" t="s">
        <v>1892</v>
      </c>
    </row>
    <row r="836" spans="3:9" ht="15" customHeight="1" x14ac:dyDescent="0.3">
      <c r="C836">
        <v>95139</v>
      </c>
      <c r="D836" s="17" t="s">
        <v>2015</v>
      </c>
      <c r="E836" s="17" t="s">
        <v>2016</v>
      </c>
      <c r="F836" s="17" t="s">
        <v>14</v>
      </c>
      <c r="G836" s="17" t="s">
        <v>126</v>
      </c>
      <c r="H836" s="17" t="s">
        <v>725</v>
      </c>
      <c r="I836" t="s">
        <v>127</v>
      </c>
    </row>
    <row r="837" spans="3:9" ht="15" customHeight="1" x14ac:dyDescent="0.3">
      <c r="C837">
        <v>95140</v>
      </c>
      <c r="D837" s="17" t="s">
        <v>2017</v>
      </c>
      <c r="E837" s="17" t="s">
        <v>2018</v>
      </c>
      <c r="F837" s="17" t="s">
        <v>66</v>
      </c>
      <c r="G837" s="17" t="s">
        <v>126</v>
      </c>
      <c r="H837" s="17" t="s">
        <v>725</v>
      </c>
      <c r="I837" t="s">
        <v>127</v>
      </c>
    </row>
    <row r="838" spans="3:9" ht="15" customHeight="1" x14ac:dyDescent="0.3">
      <c r="C838">
        <v>95141</v>
      </c>
      <c r="D838" s="17" t="s">
        <v>2019</v>
      </c>
      <c r="E838" s="17" t="s">
        <v>2020</v>
      </c>
      <c r="F838" s="17" t="s">
        <v>14</v>
      </c>
      <c r="G838" s="17" t="s">
        <v>126</v>
      </c>
      <c r="H838" s="17" t="s">
        <v>725</v>
      </c>
      <c r="I838" t="s">
        <v>127</v>
      </c>
    </row>
    <row r="839" spans="3:9" ht="15" customHeight="1" x14ac:dyDescent="0.3">
      <c r="C839">
        <v>95186</v>
      </c>
      <c r="D839" s="17" t="s">
        <v>1970</v>
      </c>
      <c r="E839" s="17" t="s">
        <v>1066</v>
      </c>
      <c r="F839" s="17" t="s">
        <v>66</v>
      </c>
      <c r="G839" s="17" t="s">
        <v>168</v>
      </c>
      <c r="H839" s="17" t="s">
        <v>1849</v>
      </c>
      <c r="I839" t="s">
        <v>169</v>
      </c>
    </row>
    <row r="840" spans="3:9" ht="15" customHeight="1" x14ac:dyDescent="0.3">
      <c r="C840">
        <v>95187</v>
      </c>
      <c r="D840" s="17" t="s">
        <v>1966</v>
      </c>
      <c r="E840" s="17" t="s">
        <v>1967</v>
      </c>
      <c r="F840" s="17" t="s">
        <v>14</v>
      </c>
      <c r="G840" s="17" t="s">
        <v>168</v>
      </c>
      <c r="H840" s="17" t="s">
        <v>1965</v>
      </c>
      <c r="I840" t="s">
        <v>169</v>
      </c>
    </row>
    <row r="841" spans="3:9" ht="15" customHeight="1" x14ac:dyDescent="0.3">
      <c r="C841">
        <v>95188</v>
      </c>
      <c r="D841" s="17" t="s">
        <v>1968</v>
      </c>
      <c r="E841" s="17" t="s">
        <v>1969</v>
      </c>
      <c r="F841" s="17" t="s">
        <v>14</v>
      </c>
      <c r="G841" s="17" t="s">
        <v>168</v>
      </c>
      <c r="H841" s="17" t="s">
        <v>1849</v>
      </c>
      <c r="I841" t="s">
        <v>169</v>
      </c>
    </row>
    <row r="842" spans="3:9" ht="15" customHeight="1" x14ac:dyDescent="0.3">
      <c r="C842">
        <v>95189</v>
      </c>
      <c r="D842" s="17" t="s">
        <v>2021</v>
      </c>
      <c r="E842" s="17" t="s">
        <v>701</v>
      </c>
      <c r="F842" s="17" t="s">
        <v>14</v>
      </c>
      <c r="G842" s="17" t="s">
        <v>168</v>
      </c>
      <c r="H842" s="17" t="s">
        <v>2022</v>
      </c>
      <c r="I842" t="s">
        <v>169</v>
      </c>
    </row>
    <row r="843" spans="3:9" ht="15" customHeight="1" x14ac:dyDescent="0.3">
      <c r="C843">
        <v>95190</v>
      </c>
      <c r="D843" s="17" t="s">
        <v>1963</v>
      </c>
      <c r="E843" s="17" t="s">
        <v>1964</v>
      </c>
      <c r="F843" s="17" t="s">
        <v>14</v>
      </c>
      <c r="G843" s="17" t="s">
        <v>168</v>
      </c>
      <c r="H843" s="17" t="s">
        <v>1965</v>
      </c>
      <c r="I843" t="s">
        <v>169</v>
      </c>
    </row>
    <row r="844" spans="3:9" ht="15" customHeight="1" x14ac:dyDescent="0.3">
      <c r="C844">
        <v>95191</v>
      </c>
      <c r="D844" s="17" t="s">
        <v>2023</v>
      </c>
      <c r="E844" s="17" t="s">
        <v>2024</v>
      </c>
      <c r="F844" s="17" t="s">
        <v>66</v>
      </c>
      <c r="G844" s="17" t="s">
        <v>126</v>
      </c>
      <c r="H844" s="17" t="s">
        <v>725</v>
      </c>
      <c r="I844" t="s">
        <v>127</v>
      </c>
    </row>
    <row r="845" spans="3:9" ht="15" customHeight="1" x14ac:dyDescent="0.3">
      <c r="C845">
        <v>95071</v>
      </c>
      <c r="D845" s="17" t="s">
        <v>2025</v>
      </c>
      <c r="E845" s="17" t="s">
        <v>673</v>
      </c>
      <c r="F845" s="17" t="s">
        <v>66</v>
      </c>
      <c r="G845" s="17" t="s">
        <v>1891</v>
      </c>
      <c r="H845" s="17" t="s">
        <v>1890</v>
      </c>
      <c r="I845" t="s">
        <v>1892</v>
      </c>
    </row>
    <row r="846" spans="3:9" ht="15" customHeight="1" x14ac:dyDescent="0.3">
      <c r="C846">
        <v>95072</v>
      </c>
      <c r="D846" s="17" t="s">
        <v>2026</v>
      </c>
      <c r="E846" s="17" t="s">
        <v>981</v>
      </c>
      <c r="F846" s="17" t="s">
        <v>14</v>
      </c>
      <c r="G846" s="17" t="s">
        <v>1891</v>
      </c>
      <c r="H846" s="17" t="s">
        <v>1890</v>
      </c>
      <c r="I846" t="s">
        <v>1892</v>
      </c>
    </row>
    <row r="847" spans="3:9" ht="15" customHeight="1" x14ac:dyDescent="0.3">
      <c r="C847">
        <v>95074</v>
      </c>
      <c r="D847" s="17" t="s">
        <v>2027</v>
      </c>
      <c r="E847" s="17" t="s">
        <v>2028</v>
      </c>
      <c r="F847" s="17" t="s">
        <v>14</v>
      </c>
      <c r="G847" s="17" t="s">
        <v>15</v>
      </c>
      <c r="H847" s="17" t="s">
        <v>2029</v>
      </c>
      <c r="I847" t="s">
        <v>16</v>
      </c>
    </row>
    <row r="848" spans="3:9" ht="15" customHeight="1" x14ac:dyDescent="0.3">
      <c r="C848">
        <v>96500</v>
      </c>
      <c r="D848" s="17" t="s">
        <v>2070</v>
      </c>
      <c r="E848" s="17" t="s">
        <v>2071</v>
      </c>
      <c r="F848" s="17" t="s">
        <v>66</v>
      </c>
      <c r="G848" s="17" t="s">
        <v>56</v>
      </c>
      <c r="H848" s="17" t="s">
        <v>2072</v>
      </c>
      <c r="I848" t="s">
        <v>57</v>
      </c>
    </row>
    <row r="849" spans="3:9" ht="15" customHeight="1" x14ac:dyDescent="0.3">
      <c r="C849">
        <v>96501</v>
      </c>
      <c r="D849" s="17" t="s">
        <v>2073</v>
      </c>
      <c r="E849" s="17" t="s">
        <v>2074</v>
      </c>
      <c r="F849" s="17" t="s">
        <v>14</v>
      </c>
      <c r="G849" s="17" t="s">
        <v>903</v>
      </c>
      <c r="H849" s="17" t="s">
        <v>973</v>
      </c>
      <c r="I849" t="s">
        <v>904</v>
      </c>
    </row>
    <row r="850" spans="3:9" ht="15" customHeight="1" x14ac:dyDescent="0.3">
      <c r="C850">
        <v>93649</v>
      </c>
      <c r="D850" s="17" t="s">
        <v>1742</v>
      </c>
      <c r="E850" s="17" t="s">
        <v>1743</v>
      </c>
      <c r="F850" s="17" t="s">
        <v>14</v>
      </c>
      <c r="G850" s="17" t="s">
        <v>725</v>
      </c>
      <c r="H850" s="17" t="s">
        <v>907</v>
      </c>
      <c r="I850" t="s">
        <v>908</v>
      </c>
    </row>
    <row r="851" spans="3:9" ht="15" customHeight="1" x14ac:dyDescent="0.3">
      <c r="C851">
        <v>93650</v>
      </c>
      <c r="D851" s="17" t="s">
        <v>1744</v>
      </c>
      <c r="E851" s="17" t="s">
        <v>1745</v>
      </c>
      <c r="F851" s="17" t="s">
        <v>66</v>
      </c>
      <c r="G851" s="17" t="s">
        <v>799</v>
      </c>
      <c r="H851" s="17" t="s">
        <v>907</v>
      </c>
      <c r="I851" t="s">
        <v>908</v>
      </c>
    </row>
    <row r="852" spans="3:9" ht="15" customHeight="1" x14ac:dyDescent="0.3">
      <c r="C852">
        <v>93651</v>
      </c>
      <c r="D852" s="17" t="s">
        <v>1746</v>
      </c>
      <c r="E852" s="17" t="s">
        <v>1747</v>
      </c>
      <c r="F852" s="17" t="s">
        <v>14</v>
      </c>
      <c r="G852" s="17" t="s">
        <v>799</v>
      </c>
      <c r="H852" s="17" t="s">
        <v>907</v>
      </c>
      <c r="I852" t="s">
        <v>908</v>
      </c>
    </row>
    <row r="853" spans="3:9" ht="15" customHeight="1" x14ac:dyDescent="0.3">
      <c r="C853">
        <v>93652</v>
      </c>
      <c r="D853" s="17" t="s">
        <v>1748</v>
      </c>
      <c r="E853" s="17" t="s">
        <v>534</v>
      </c>
      <c r="F853" s="17" t="s">
        <v>14</v>
      </c>
      <c r="G853" s="17" t="s">
        <v>799</v>
      </c>
      <c r="H853" s="17" t="s">
        <v>907</v>
      </c>
      <c r="I853" t="s">
        <v>908</v>
      </c>
    </row>
    <row r="854" spans="3:9" ht="15" customHeight="1" x14ac:dyDescent="0.3">
      <c r="C854">
        <v>93653</v>
      </c>
      <c r="D854" s="17" t="s">
        <v>1749</v>
      </c>
      <c r="E854" s="17" t="s">
        <v>1750</v>
      </c>
      <c r="F854" s="17" t="s">
        <v>14</v>
      </c>
      <c r="G854" s="17" t="s">
        <v>799</v>
      </c>
      <c r="H854" s="17" t="s">
        <v>907</v>
      </c>
      <c r="I854" t="s">
        <v>908</v>
      </c>
    </row>
    <row r="855" spans="3:9" ht="15" customHeight="1" x14ac:dyDescent="0.3">
      <c r="C855">
        <v>93654</v>
      </c>
      <c r="D855" s="17" t="s">
        <v>1730</v>
      </c>
      <c r="E855" s="17" t="s">
        <v>1731</v>
      </c>
      <c r="F855" s="17" t="s">
        <v>14</v>
      </c>
      <c r="G855" s="17" t="s">
        <v>799</v>
      </c>
      <c r="H855" s="17" t="s">
        <v>907</v>
      </c>
      <c r="I855" t="s">
        <v>908</v>
      </c>
    </row>
    <row r="856" spans="3:9" ht="15" customHeight="1" x14ac:dyDescent="0.3">
      <c r="C856">
        <v>93655</v>
      </c>
      <c r="D856" s="17" t="s">
        <v>1751</v>
      </c>
      <c r="E856" s="17" t="s">
        <v>1752</v>
      </c>
      <c r="F856" s="17" t="s">
        <v>14</v>
      </c>
      <c r="G856" s="17" t="s">
        <v>799</v>
      </c>
      <c r="H856" s="17" t="s">
        <v>907</v>
      </c>
      <c r="I856" t="s">
        <v>908</v>
      </c>
    </row>
    <row r="857" spans="3:9" ht="15" customHeight="1" x14ac:dyDescent="0.3">
      <c r="C857">
        <v>93656</v>
      </c>
      <c r="D857" s="17" t="s">
        <v>1753</v>
      </c>
      <c r="E857" s="17" t="s">
        <v>1260</v>
      </c>
      <c r="F857" s="17" t="s">
        <v>14</v>
      </c>
      <c r="G857" s="17" t="s">
        <v>725</v>
      </c>
      <c r="H857" s="17" t="s">
        <v>907</v>
      </c>
      <c r="I857" t="s">
        <v>908</v>
      </c>
    </row>
    <row r="858" spans="3:9" ht="15" customHeight="1" x14ac:dyDescent="0.3">
      <c r="C858">
        <v>93657</v>
      </c>
      <c r="D858" s="17" t="s">
        <v>1754</v>
      </c>
      <c r="E858" s="17" t="s">
        <v>1755</v>
      </c>
      <c r="F858" s="17" t="s">
        <v>14</v>
      </c>
      <c r="G858" s="17" t="s">
        <v>725</v>
      </c>
      <c r="H858" s="17" t="s">
        <v>126</v>
      </c>
      <c r="I858" t="s">
        <v>127</v>
      </c>
    </row>
    <row r="859" spans="3:9" ht="15" customHeight="1" x14ac:dyDescent="0.3">
      <c r="C859">
        <v>93658</v>
      </c>
      <c r="D859" s="17" t="s">
        <v>1756</v>
      </c>
      <c r="E859" s="17" t="s">
        <v>1757</v>
      </c>
      <c r="F859" s="17" t="s">
        <v>14</v>
      </c>
      <c r="G859" s="17" t="s">
        <v>725</v>
      </c>
      <c r="H859" s="17" t="s">
        <v>126</v>
      </c>
      <c r="I859" t="s">
        <v>127</v>
      </c>
    </row>
    <row r="860" spans="3:9" ht="15" customHeight="1" x14ac:dyDescent="0.3">
      <c r="C860">
        <v>93659</v>
      </c>
      <c r="D860" s="17" t="s">
        <v>1758</v>
      </c>
      <c r="E860" s="17" t="s">
        <v>981</v>
      </c>
      <c r="F860" s="17" t="s">
        <v>14</v>
      </c>
      <c r="G860" s="17" t="s">
        <v>725</v>
      </c>
      <c r="H860" s="17" t="s">
        <v>126</v>
      </c>
      <c r="I860" t="s">
        <v>127</v>
      </c>
    </row>
    <row r="861" spans="3:9" ht="15" customHeight="1" x14ac:dyDescent="0.3">
      <c r="C861">
        <v>93664</v>
      </c>
      <c r="D861" s="17" t="s">
        <v>1759</v>
      </c>
      <c r="E861" s="17" t="s">
        <v>564</v>
      </c>
      <c r="F861" s="17" t="s">
        <v>14</v>
      </c>
      <c r="G861" s="17" t="s">
        <v>1760</v>
      </c>
      <c r="H861" s="17" t="s">
        <v>188</v>
      </c>
      <c r="I861" t="s">
        <v>189</v>
      </c>
    </row>
    <row r="862" spans="3:9" ht="15" customHeight="1" x14ac:dyDescent="0.3">
      <c r="C862">
        <v>93665</v>
      </c>
      <c r="D862" s="17" t="s">
        <v>1761</v>
      </c>
      <c r="E862" s="17" t="s">
        <v>1762</v>
      </c>
      <c r="F862" s="17" t="s">
        <v>14</v>
      </c>
      <c r="G862" s="17" t="s">
        <v>1760</v>
      </c>
      <c r="H862" s="17" t="s">
        <v>188</v>
      </c>
      <c r="I862" t="s">
        <v>189</v>
      </c>
    </row>
    <row r="863" spans="3:9" ht="15" customHeight="1" x14ac:dyDescent="0.3">
      <c r="C863">
        <v>93666</v>
      </c>
      <c r="D863" s="17" t="s">
        <v>1763</v>
      </c>
      <c r="E863" s="17" t="s">
        <v>1764</v>
      </c>
      <c r="F863" s="17" t="s">
        <v>14</v>
      </c>
      <c r="G863" s="17" t="s">
        <v>724</v>
      </c>
      <c r="H863" s="17" t="s">
        <v>188</v>
      </c>
      <c r="I863" t="s">
        <v>189</v>
      </c>
    </row>
    <row r="864" spans="3:9" ht="15" customHeight="1" x14ac:dyDescent="0.3">
      <c r="C864">
        <v>93667</v>
      </c>
      <c r="D864" s="17" t="s">
        <v>1765</v>
      </c>
      <c r="E864" s="17" t="s">
        <v>1766</v>
      </c>
      <c r="F864" s="17" t="s">
        <v>14</v>
      </c>
      <c r="G864" s="17" t="s">
        <v>1702</v>
      </c>
      <c r="H864" s="17" t="s">
        <v>188</v>
      </c>
      <c r="I864" t="s">
        <v>189</v>
      </c>
    </row>
    <row r="865" spans="3:9" ht="15" customHeight="1" x14ac:dyDescent="0.3">
      <c r="C865">
        <v>93668</v>
      </c>
      <c r="D865" s="17" t="s">
        <v>1767</v>
      </c>
      <c r="E865" s="17" t="s">
        <v>1768</v>
      </c>
      <c r="F865" s="17" t="s">
        <v>14</v>
      </c>
      <c r="G865" s="17" t="s">
        <v>1702</v>
      </c>
      <c r="H865" s="17" t="s">
        <v>188</v>
      </c>
      <c r="I865" t="s">
        <v>189</v>
      </c>
    </row>
    <row r="866" spans="3:9" ht="15" customHeight="1" x14ac:dyDescent="0.3">
      <c r="C866">
        <v>93806</v>
      </c>
      <c r="D866" s="17" t="s">
        <v>1801</v>
      </c>
      <c r="E866" s="17" t="s">
        <v>1802</v>
      </c>
      <c r="F866" s="17" t="s">
        <v>66</v>
      </c>
      <c r="G866" s="17" t="s">
        <v>1143</v>
      </c>
      <c r="H866" s="17" t="s">
        <v>903</v>
      </c>
      <c r="I866" t="s">
        <v>904</v>
      </c>
    </row>
    <row r="867" spans="3:9" ht="15" customHeight="1" x14ac:dyDescent="0.3">
      <c r="C867">
        <v>94181</v>
      </c>
      <c r="D867" s="17" t="s">
        <v>1803</v>
      </c>
      <c r="E867" s="17" t="s">
        <v>1804</v>
      </c>
      <c r="F867" s="17" t="s">
        <v>14</v>
      </c>
      <c r="G867" s="17" t="s">
        <v>1805</v>
      </c>
      <c r="H867" s="17" t="s">
        <v>48</v>
      </c>
      <c r="I867" t="s">
        <v>761</v>
      </c>
    </row>
    <row r="868" spans="3:9" ht="15" customHeight="1" x14ac:dyDescent="0.3">
      <c r="C868">
        <v>94182</v>
      </c>
      <c r="D868" s="17" t="s">
        <v>1806</v>
      </c>
      <c r="E868" s="17" t="s">
        <v>1807</v>
      </c>
      <c r="F868" s="17" t="s">
        <v>14</v>
      </c>
      <c r="G868" s="17" t="s">
        <v>725</v>
      </c>
      <c r="H868" s="17" t="s">
        <v>126</v>
      </c>
      <c r="I868" t="s">
        <v>127</v>
      </c>
    </row>
    <row r="869" spans="3:9" ht="15" customHeight="1" x14ac:dyDescent="0.3">
      <c r="C869">
        <v>93633</v>
      </c>
      <c r="D869" s="17" t="s">
        <v>1708</v>
      </c>
      <c r="E869" s="17" t="s">
        <v>1709</v>
      </c>
      <c r="F869" s="17" t="s">
        <v>66</v>
      </c>
      <c r="G869" s="17" t="s">
        <v>1707</v>
      </c>
      <c r="H869" s="17" t="s">
        <v>56</v>
      </c>
      <c r="I869" t="s">
        <v>57</v>
      </c>
    </row>
    <row r="870" spans="3:9" ht="15" customHeight="1" x14ac:dyDescent="0.3">
      <c r="C870">
        <v>93634</v>
      </c>
      <c r="D870" s="17" t="s">
        <v>1710</v>
      </c>
      <c r="E870" s="17" t="s">
        <v>1711</v>
      </c>
      <c r="F870" s="17" t="s">
        <v>14</v>
      </c>
      <c r="G870" s="17" t="s">
        <v>725</v>
      </c>
      <c r="H870" s="17" t="s">
        <v>126</v>
      </c>
      <c r="I870" t="s">
        <v>127</v>
      </c>
    </row>
    <row r="871" spans="3:9" ht="15" customHeight="1" x14ac:dyDescent="0.3">
      <c r="C871">
        <v>93635</v>
      </c>
      <c r="D871" s="17" t="s">
        <v>1712</v>
      </c>
      <c r="E871" s="17" t="s">
        <v>1713</v>
      </c>
      <c r="F871" s="17" t="s">
        <v>66</v>
      </c>
      <c r="G871" s="17" t="s">
        <v>725</v>
      </c>
      <c r="H871" s="17" t="s">
        <v>126</v>
      </c>
      <c r="I871" t="s">
        <v>127</v>
      </c>
    </row>
    <row r="872" spans="3:9" ht="15" customHeight="1" x14ac:dyDescent="0.3">
      <c r="C872">
        <v>93636</v>
      </c>
      <c r="D872" s="17" t="s">
        <v>1714</v>
      </c>
      <c r="E872" s="17" t="s">
        <v>1715</v>
      </c>
      <c r="F872" s="17" t="s">
        <v>14</v>
      </c>
      <c r="G872" s="17" t="s">
        <v>1686</v>
      </c>
      <c r="H872" s="17" t="s">
        <v>56</v>
      </c>
      <c r="I872" t="s">
        <v>57</v>
      </c>
    </row>
    <row r="873" spans="3:9" ht="15" customHeight="1" x14ac:dyDescent="0.3">
      <c r="C873">
        <v>93637</v>
      </c>
      <c r="D873" s="17" t="s">
        <v>1716</v>
      </c>
      <c r="E873" s="17" t="s">
        <v>1717</v>
      </c>
      <c r="F873" s="17" t="s">
        <v>66</v>
      </c>
      <c r="G873" s="17" t="s">
        <v>1515</v>
      </c>
      <c r="H873" s="17" t="s">
        <v>56</v>
      </c>
      <c r="I873" t="s">
        <v>57</v>
      </c>
    </row>
    <row r="874" spans="3:9" ht="15" customHeight="1" x14ac:dyDescent="0.3">
      <c r="C874">
        <v>93638</v>
      </c>
      <c r="D874" s="17" t="s">
        <v>1718</v>
      </c>
      <c r="E874" s="17" t="s">
        <v>1719</v>
      </c>
      <c r="F874" s="17" t="s">
        <v>66</v>
      </c>
      <c r="G874" s="17" t="s">
        <v>1515</v>
      </c>
      <c r="H874" s="17" t="s">
        <v>56</v>
      </c>
      <c r="I874" t="s">
        <v>57</v>
      </c>
    </row>
    <row r="875" spans="3:9" ht="15" customHeight="1" x14ac:dyDescent="0.3">
      <c r="C875">
        <v>93639</v>
      </c>
      <c r="D875" s="17" t="s">
        <v>1720</v>
      </c>
      <c r="E875" s="17" t="s">
        <v>1721</v>
      </c>
      <c r="F875" s="17" t="s">
        <v>66</v>
      </c>
      <c r="G875" s="17" t="s">
        <v>1002</v>
      </c>
      <c r="H875" s="17" t="s">
        <v>48</v>
      </c>
      <c r="I875" t="s">
        <v>761</v>
      </c>
    </row>
    <row r="876" spans="3:9" ht="15" customHeight="1" x14ac:dyDescent="0.3">
      <c r="C876">
        <v>93640</v>
      </c>
      <c r="D876" s="17" t="s">
        <v>1722</v>
      </c>
      <c r="E876" s="17" t="s">
        <v>1723</v>
      </c>
      <c r="F876" s="17" t="s">
        <v>14</v>
      </c>
      <c r="G876" s="17" t="s">
        <v>1724</v>
      </c>
      <c r="H876" s="17" t="s">
        <v>184</v>
      </c>
      <c r="I876" t="s">
        <v>185</v>
      </c>
    </row>
    <row r="877" spans="3:9" ht="15" customHeight="1" x14ac:dyDescent="0.3">
      <c r="C877">
        <v>93641</v>
      </c>
      <c r="D877" s="17" t="s">
        <v>1725</v>
      </c>
      <c r="E877" s="17" t="s">
        <v>1726</v>
      </c>
      <c r="F877" s="17" t="s">
        <v>14</v>
      </c>
      <c r="G877" s="17" t="s">
        <v>1609</v>
      </c>
      <c r="H877" s="17" t="s">
        <v>56</v>
      </c>
      <c r="I877" t="s">
        <v>57</v>
      </c>
    </row>
    <row r="878" spans="3:9" ht="15" customHeight="1" x14ac:dyDescent="0.3">
      <c r="C878">
        <v>93642</v>
      </c>
      <c r="D878" s="17" t="s">
        <v>1727</v>
      </c>
      <c r="E878" s="17" t="s">
        <v>1728</v>
      </c>
      <c r="F878" s="17" t="s">
        <v>66</v>
      </c>
      <c r="G878" s="17" t="s">
        <v>1729</v>
      </c>
      <c r="H878" s="17" t="s">
        <v>35</v>
      </c>
      <c r="I878" t="s">
        <v>36</v>
      </c>
    </row>
    <row r="879" spans="3:9" ht="15" customHeight="1" x14ac:dyDescent="0.3">
      <c r="C879">
        <v>93643</v>
      </c>
      <c r="D879" s="17" t="s">
        <v>1730</v>
      </c>
      <c r="E879" s="17" t="s">
        <v>1731</v>
      </c>
      <c r="F879" s="17" t="s">
        <v>14</v>
      </c>
      <c r="G879" s="17" t="s">
        <v>799</v>
      </c>
      <c r="H879" s="17" t="s">
        <v>907</v>
      </c>
      <c r="I879" t="s">
        <v>908</v>
      </c>
    </row>
    <row r="880" spans="3:9" ht="15" customHeight="1" x14ac:dyDescent="0.3">
      <c r="C880">
        <v>93644</v>
      </c>
      <c r="D880" s="17" t="s">
        <v>1732</v>
      </c>
      <c r="E880" s="17" t="s">
        <v>1733</v>
      </c>
      <c r="F880" s="17" t="s">
        <v>66</v>
      </c>
      <c r="G880" s="17" t="s">
        <v>799</v>
      </c>
      <c r="H880" s="17" t="s">
        <v>907</v>
      </c>
      <c r="I880" t="s">
        <v>908</v>
      </c>
    </row>
    <row r="881" spans="3:9" ht="15" customHeight="1" x14ac:dyDescent="0.3">
      <c r="C881">
        <v>93645</v>
      </c>
      <c r="D881" s="17" t="s">
        <v>1734</v>
      </c>
      <c r="E881" s="17" t="s">
        <v>1735</v>
      </c>
      <c r="F881" s="17" t="s">
        <v>14</v>
      </c>
      <c r="G881" s="17" t="s">
        <v>799</v>
      </c>
      <c r="H881" s="17" t="s">
        <v>907</v>
      </c>
      <c r="I881" t="s">
        <v>908</v>
      </c>
    </row>
    <row r="882" spans="3:9" ht="15" customHeight="1" x14ac:dyDescent="0.3">
      <c r="C882">
        <v>93646</v>
      </c>
      <c r="D882" s="17" t="s">
        <v>1736</v>
      </c>
      <c r="E882" s="17" t="s">
        <v>1737</v>
      </c>
      <c r="F882" s="17" t="s">
        <v>14</v>
      </c>
      <c r="G882" s="17" t="s">
        <v>799</v>
      </c>
      <c r="H882" s="17" t="s">
        <v>907</v>
      </c>
      <c r="I882" t="s">
        <v>908</v>
      </c>
    </row>
    <row r="883" spans="3:9" ht="15" customHeight="1" x14ac:dyDescent="0.3">
      <c r="C883">
        <v>93647</v>
      </c>
      <c r="D883" s="17" t="s">
        <v>1738</v>
      </c>
      <c r="E883" s="17" t="s">
        <v>1739</v>
      </c>
      <c r="F883" s="17" t="s">
        <v>14</v>
      </c>
      <c r="G883" s="17" t="s">
        <v>799</v>
      </c>
      <c r="H883" s="17" t="s">
        <v>907</v>
      </c>
      <c r="I883" t="s">
        <v>908</v>
      </c>
    </row>
    <row r="884" spans="3:9" ht="15" customHeight="1" x14ac:dyDescent="0.3">
      <c r="C884">
        <v>93648</v>
      </c>
      <c r="D884" s="17" t="s">
        <v>1740</v>
      </c>
      <c r="E884" s="17" t="s">
        <v>1741</v>
      </c>
      <c r="F884" s="17" t="s">
        <v>14</v>
      </c>
      <c r="G884" s="17" t="s">
        <v>799</v>
      </c>
      <c r="H884" s="17" t="s">
        <v>907</v>
      </c>
      <c r="I884" t="s">
        <v>908</v>
      </c>
    </row>
    <row r="885" spans="3:9" ht="15" customHeight="1" x14ac:dyDescent="0.3">
      <c r="C885">
        <v>93649</v>
      </c>
      <c r="D885" s="17" t="s">
        <v>1742</v>
      </c>
      <c r="E885" s="17" t="s">
        <v>1743</v>
      </c>
      <c r="F885" s="17" t="s">
        <v>14</v>
      </c>
      <c r="G885" s="17" t="s">
        <v>725</v>
      </c>
      <c r="H885" s="17" t="s">
        <v>907</v>
      </c>
      <c r="I885" t="s">
        <v>908</v>
      </c>
    </row>
    <row r="886" spans="3:9" ht="15" customHeight="1" x14ac:dyDescent="0.3">
      <c r="C886">
        <v>93650</v>
      </c>
      <c r="D886" s="17" t="s">
        <v>1744</v>
      </c>
      <c r="E886" s="17" t="s">
        <v>1745</v>
      </c>
      <c r="F886" s="17" t="s">
        <v>66</v>
      </c>
      <c r="G886" s="17" t="s">
        <v>799</v>
      </c>
      <c r="H886" s="17" t="s">
        <v>907</v>
      </c>
      <c r="I886" t="s">
        <v>908</v>
      </c>
    </row>
    <row r="887" spans="3:9" ht="15" customHeight="1" x14ac:dyDescent="0.3">
      <c r="C887">
        <v>93651</v>
      </c>
      <c r="D887" s="17" t="s">
        <v>1746</v>
      </c>
      <c r="E887" s="17" t="s">
        <v>1747</v>
      </c>
      <c r="F887" s="17" t="s">
        <v>14</v>
      </c>
      <c r="G887" s="17" t="s">
        <v>799</v>
      </c>
      <c r="H887" s="17" t="s">
        <v>907</v>
      </c>
      <c r="I887" t="s">
        <v>908</v>
      </c>
    </row>
    <row r="888" spans="3:9" ht="15" customHeight="1" x14ac:dyDescent="0.3">
      <c r="C888">
        <v>93652</v>
      </c>
      <c r="D888" s="17" t="s">
        <v>1748</v>
      </c>
      <c r="E888" s="17" t="s">
        <v>534</v>
      </c>
      <c r="F888" s="17" t="s">
        <v>14</v>
      </c>
      <c r="G888" s="17" t="s">
        <v>799</v>
      </c>
      <c r="H888" s="17" t="s">
        <v>907</v>
      </c>
      <c r="I888" t="s">
        <v>908</v>
      </c>
    </row>
    <row r="889" spans="3:9" ht="15" customHeight="1" x14ac:dyDescent="0.3">
      <c r="C889">
        <v>93653</v>
      </c>
      <c r="D889" s="17" t="s">
        <v>1749</v>
      </c>
      <c r="E889" s="17" t="s">
        <v>1750</v>
      </c>
      <c r="F889" s="17" t="s">
        <v>14</v>
      </c>
      <c r="G889" s="17" t="s">
        <v>799</v>
      </c>
      <c r="H889" s="17" t="s">
        <v>907</v>
      </c>
      <c r="I889" t="s">
        <v>908</v>
      </c>
    </row>
    <row r="890" spans="3:9" ht="15" customHeight="1" x14ac:dyDescent="0.3">
      <c r="C890">
        <v>93654</v>
      </c>
      <c r="D890" s="17" t="s">
        <v>1730</v>
      </c>
      <c r="E890" s="17" t="s">
        <v>1731</v>
      </c>
      <c r="F890" s="17" t="s">
        <v>14</v>
      </c>
      <c r="G890" s="17" t="s">
        <v>799</v>
      </c>
      <c r="H890" s="17" t="s">
        <v>907</v>
      </c>
      <c r="I890" t="s">
        <v>908</v>
      </c>
    </row>
    <row r="891" spans="3:9" ht="15" customHeight="1" x14ac:dyDescent="0.3">
      <c r="C891">
        <v>93655</v>
      </c>
      <c r="D891" s="17" t="s">
        <v>1751</v>
      </c>
      <c r="E891" s="17" t="s">
        <v>1752</v>
      </c>
      <c r="F891" s="17" t="s">
        <v>14</v>
      </c>
      <c r="G891" s="17" t="s">
        <v>799</v>
      </c>
      <c r="H891" s="17" t="s">
        <v>907</v>
      </c>
      <c r="I891" t="s">
        <v>908</v>
      </c>
    </row>
    <row r="892" spans="3:9" ht="15" customHeight="1" x14ac:dyDescent="0.3">
      <c r="C892">
        <v>93656</v>
      </c>
      <c r="D892" s="17" t="s">
        <v>1753</v>
      </c>
      <c r="E892" s="17" t="s">
        <v>1260</v>
      </c>
      <c r="F892" s="17" t="s">
        <v>14</v>
      </c>
      <c r="G892" s="17" t="s">
        <v>725</v>
      </c>
      <c r="H892" s="17" t="s">
        <v>907</v>
      </c>
      <c r="I892" t="s">
        <v>908</v>
      </c>
    </row>
    <row r="893" spans="3:9" ht="15" customHeight="1" x14ac:dyDescent="0.3">
      <c r="C893">
        <v>93657</v>
      </c>
      <c r="D893" s="17" t="s">
        <v>1754</v>
      </c>
      <c r="E893" s="17" t="s">
        <v>1755</v>
      </c>
      <c r="F893" s="17" t="s">
        <v>14</v>
      </c>
      <c r="G893" s="17" t="s">
        <v>725</v>
      </c>
      <c r="H893" s="17" t="s">
        <v>126</v>
      </c>
      <c r="I893" t="s">
        <v>127</v>
      </c>
    </row>
    <row r="894" spans="3:9" ht="15" customHeight="1" x14ac:dyDescent="0.3">
      <c r="C894">
        <v>93658</v>
      </c>
      <c r="D894" s="17" t="s">
        <v>1756</v>
      </c>
      <c r="E894" s="17" t="s">
        <v>1757</v>
      </c>
      <c r="F894" s="17" t="s">
        <v>14</v>
      </c>
      <c r="G894" s="17" t="s">
        <v>725</v>
      </c>
      <c r="H894" s="17" t="s">
        <v>126</v>
      </c>
      <c r="I894" t="s">
        <v>127</v>
      </c>
    </row>
    <row r="895" spans="3:9" ht="15" customHeight="1" x14ac:dyDescent="0.3">
      <c r="C895">
        <v>93659</v>
      </c>
      <c r="D895" s="17" t="s">
        <v>1758</v>
      </c>
      <c r="E895" s="17" t="s">
        <v>981</v>
      </c>
      <c r="F895" s="17" t="s">
        <v>14</v>
      </c>
      <c r="G895" s="17" t="s">
        <v>725</v>
      </c>
      <c r="H895" s="17" t="s">
        <v>126</v>
      </c>
      <c r="I895" t="s">
        <v>127</v>
      </c>
    </row>
    <row r="896" spans="3:9" ht="15" customHeight="1" x14ac:dyDescent="0.3">
      <c r="C896">
        <v>93664</v>
      </c>
      <c r="D896" s="17" t="s">
        <v>1759</v>
      </c>
      <c r="E896" s="17" t="s">
        <v>564</v>
      </c>
      <c r="F896" s="17" t="s">
        <v>14</v>
      </c>
      <c r="G896" s="17" t="s">
        <v>1760</v>
      </c>
      <c r="H896" s="17" t="s">
        <v>188</v>
      </c>
      <c r="I896" t="s">
        <v>189</v>
      </c>
    </row>
    <row r="897" spans="3:9" ht="15" customHeight="1" x14ac:dyDescent="0.3">
      <c r="C897">
        <v>93665</v>
      </c>
      <c r="D897" s="17" t="s">
        <v>1761</v>
      </c>
      <c r="E897" s="17" t="s">
        <v>1762</v>
      </c>
      <c r="F897" s="17" t="s">
        <v>14</v>
      </c>
      <c r="G897" s="17" t="s">
        <v>1760</v>
      </c>
      <c r="H897" s="17" t="s">
        <v>188</v>
      </c>
      <c r="I897" t="s">
        <v>189</v>
      </c>
    </row>
    <row r="898" spans="3:9" ht="15" customHeight="1" x14ac:dyDescent="0.3">
      <c r="C898">
        <v>93666</v>
      </c>
      <c r="D898" s="17" t="s">
        <v>1763</v>
      </c>
      <c r="E898" s="17" t="s">
        <v>1764</v>
      </c>
      <c r="F898" s="17" t="s">
        <v>14</v>
      </c>
      <c r="G898" s="17" t="s">
        <v>724</v>
      </c>
      <c r="H898" s="17" t="s">
        <v>188</v>
      </c>
      <c r="I898" t="s">
        <v>189</v>
      </c>
    </row>
    <row r="899" spans="3:9" ht="15" customHeight="1" x14ac:dyDescent="0.3">
      <c r="C899">
        <v>93667</v>
      </c>
      <c r="D899" s="17" t="s">
        <v>1765</v>
      </c>
      <c r="E899" s="17" t="s">
        <v>1766</v>
      </c>
      <c r="F899" s="17" t="s">
        <v>14</v>
      </c>
      <c r="G899" s="17" t="s">
        <v>1702</v>
      </c>
      <c r="H899" s="17" t="s">
        <v>188</v>
      </c>
      <c r="I899" t="s">
        <v>189</v>
      </c>
    </row>
    <row r="900" spans="3:9" ht="15" customHeight="1" x14ac:dyDescent="0.3">
      <c r="C900">
        <v>93668</v>
      </c>
      <c r="D900" s="17" t="s">
        <v>1767</v>
      </c>
      <c r="E900" s="17" t="s">
        <v>1768</v>
      </c>
      <c r="F900" s="17" t="s">
        <v>14</v>
      </c>
      <c r="G900" s="17" t="s">
        <v>1702</v>
      </c>
      <c r="H900" s="17" t="s">
        <v>188</v>
      </c>
      <c r="I900" t="s">
        <v>189</v>
      </c>
    </row>
    <row r="901" spans="3:9" ht="15" customHeight="1" x14ac:dyDescent="0.3">
      <c r="D901" s="17"/>
      <c r="E901" s="17"/>
      <c r="F901" s="17"/>
      <c r="G901" s="17"/>
      <c r="H901" s="17"/>
    </row>
    <row r="902" spans="3:9" ht="15" customHeight="1" x14ac:dyDescent="0.3">
      <c r="D902" s="17"/>
      <c r="E902" s="17"/>
      <c r="F902" s="17"/>
      <c r="G902" s="17"/>
      <c r="H902" s="17"/>
    </row>
    <row r="903" spans="3:9" ht="15" customHeight="1" x14ac:dyDescent="0.3">
      <c r="D903" s="17"/>
      <c r="E903" s="17"/>
      <c r="F903" s="17"/>
      <c r="G903" s="17"/>
      <c r="H903" s="17"/>
    </row>
    <row r="904" spans="3:9" ht="15" customHeight="1" x14ac:dyDescent="0.3">
      <c r="D904" s="17"/>
      <c r="E904" s="17"/>
      <c r="F904" s="17"/>
      <c r="G904" s="17"/>
      <c r="H904" s="17"/>
    </row>
    <row r="905" spans="3:9" ht="15" customHeight="1" x14ac:dyDescent="0.3">
      <c r="D905" s="17"/>
      <c r="E905" s="17"/>
      <c r="F905" s="17"/>
      <c r="G905" s="17"/>
      <c r="H905" s="17"/>
    </row>
    <row r="906" spans="3:9" ht="15" customHeight="1" x14ac:dyDescent="0.3">
      <c r="D906" s="17"/>
      <c r="E906" s="17"/>
      <c r="F906" s="17"/>
      <c r="G906" s="17"/>
      <c r="H906" s="17"/>
    </row>
    <row r="907" spans="3:9" ht="15" customHeight="1" x14ac:dyDescent="0.3">
      <c r="D907" s="17"/>
      <c r="E907" s="17"/>
      <c r="F907" s="17"/>
      <c r="G907" s="17"/>
      <c r="H907" s="17"/>
    </row>
    <row r="908" spans="3:9" ht="15" customHeight="1" x14ac:dyDescent="0.3">
      <c r="D908" s="17"/>
      <c r="E908" s="17"/>
      <c r="F908" s="17"/>
      <c r="G908" s="17"/>
      <c r="H908" s="17"/>
    </row>
    <row r="909" spans="3:9" ht="15" customHeight="1" x14ac:dyDescent="0.3">
      <c r="D909" s="17"/>
      <c r="E909" s="17"/>
      <c r="F909" s="17"/>
      <c r="G909" s="17"/>
      <c r="H909" s="17"/>
    </row>
    <row r="910" spans="3:9" ht="15" customHeight="1" x14ac:dyDescent="0.3">
      <c r="D910" s="17"/>
      <c r="E910" s="17"/>
      <c r="F910" s="17"/>
      <c r="G910" s="17"/>
      <c r="H910" s="17"/>
    </row>
    <row r="911" spans="3:9" ht="15" customHeight="1" x14ac:dyDescent="0.3">
      <c r="D911" s="17"/>
      <c r="E911" s="17"/>
      <c r="F911" s="17"/>
      <c r="G911" s="17"/>
      <c r="H911" s="17"/>
    </row>
    <row r="912" spans="3:9" ht="15" customHeight="1" x14ac:dyDescent="0.3">
      <c r="D912" s="17"/>
      <c r="E912" s="17"/>
      <c r="F912" s="17"/>
      <c r="G912" s="17"/>
      <c r="H912" s="17"/>
    </row>
    <row r="913" spans="4:8" ht="15" customHeight="1" x14ac:dyDescent="0.3">
      <c r="D913" s="17"/>
      <c r="E913" s="17"/>
      <c r="F913" s="17"/>
      <c r="G913" s="17"/>
      <c r="H913" s="17"/>
    </row>
    <row r="914" spans="4:8" ht="15" customHeight="1" x14ac:dyDescent="0.3">
      <c r="D914" s="17"/>
      <c r="E914" s="17"/>
      <c r="F914" s="17"/>
      <c r="G914" s="17"/>
      <c r="H914" s="17"/>
    </row>
    <row r="915" spans="4:8" ht="15" customHeight="1" x14ac:dyDescent="0.3">
      <c r="D915" s="17"/>
      <c r="E915" s="17"/>
      <c r="F915" s="17"/>
      <c r="G915" s="17"/>
      <c r="H915" s="17"/>
    </row>
    <row r="916" spans="4:8" ht="15" customHeight="1" x14ac:dyDescent="0.3">
      <c r="D916" s="17"/>
      <c r="E916" s="17"/>
      <c r="F916" s="17"/>
      <c r="G916" s="17"/>
      <c r="H916" s="17"/>
    </row>
    <row r="917" spans="4:8" ht="15" customHeight="1" x14ac:dyDescent="0.3">
      <c r="D917" s="17"/>
      <c r="E917" s="17"/>
      <c r="F917" s="17"/>
      <c r="G917" s="17"/>
      <c r="H917" s="17"/>
    </row>
    <row r="918" spans="4:8" ht="15" customHeight="1" x14ac:dyDescent="0.3">
      <c r="D918" s="17"/>
      <c r="E918" s="17"/>
      <c r="F918" s="17"/>
      <c r="G918" s="17"/>
      <c r="H918" s="17"/>
    </row>
    <row r="919" spans="4:8" ht="15" customHeight="1" x14ac:dyDescent="0.3">
      <c r="D919" s="17"/>
      <c r="E919" s="17"/>
      <c r="F919" s="17"/>
      <c r="G919" s="17"/>
      <c r="H919" s="17"/>
    </row>
    <row r="920" spans="4:8" ht="15" customHeight="1" x14ac:dyDescent="0.3">
      <c r="D920" s="17"/>
      <c r="E920" s="17"/>
      <c r="F920" s="17"/>
      <c r="G920" s="17"/>
      <c r="H920" s="17"/>
    </row>
    <row r="921" spans="4:8" ht="15" customHeight="1" x14ac:dyDescent="0.3">
      <c r="D921" s="17"/>
      <c r="E921" s="17"/>
      <c r="F921" s="17"/>
      <c r="G921" s="17"/>
      <c r="H921" s="17"/>
    </row>
    <row r="922" spans="4:8" ht="15" customHeight="1" x14ac:dyDescent="0.3">
      <c r="D922" s="17"/>
      <c r="E922" s="17"/>
      <c r="F922" s="17"/>
      <c r="G922" s="17"/>
      <c r="H922" s="17"/>
    </row>
    <row r="923" spans="4:8" ht="15" customHeight="1" x14ac:dyDescent="0.3">
      <c r="D923" s="17"/>
      <c r="E923" s="17"/>
      <c r="F923" s="17"/>
      <c r="G923" s="17"/>
      <c r="H923" s="17"/>
    </row>
    <row r="924" spans="4:8" ht="15" customHeight="1" x14ac:dyDescent="0.3">
      <c r="D924" s="17"/>
      <c r="E924" s="17"/>
      <c r="F924" s="17"/>
      <c r="G924" s="17"/>
      <c r="H924" s="17"/>
    </row>
    <row r="925" spans="4:8" ht="15" customHeight="1" x14ac:dyDescent="0.3">
      <c r="D925" s="17"/>
      <c r="E925" s="17"/>
      <c r="F925" s="17"/>
      <c r="G925" s="17"/>
      <c r="H925" s="17"/>
    </row>
    <row r="926" spans="4:8" ht="15" customHeight="1" x14ac:dyDescent="0.3">
      <c r="D926" s="17"/>
      <c r="E926" s="17"/>
      <c r="F926" s="17"/>
      <c r="G926" s="17"/>
      <c r="H926" s="17"/>
    </row>
    <row r="927" spans="4:8" ht="15" customHeight="1" x14ac:dyDescent="0.3">
      <c r="D927" s="17"/>
      <c r="E927" s="17"/>
      <c r="F927" s="17"/>
      <c r="G927" s="17"/>
      <c r="H927" s="17"/>
    </row>
    <row r="928" spans="4:8" ht="15" customHeight="1" x14ac:dyDescent="0.3">
      <c r="D928" s="17"/>
      <c r="E928" s="17"/>
      <c r="F928" s="17"/>
      <c r="G928" s="17"/>
      <c r="H928" s="17"/>
    </row>
    <row r="929" spans="4:8" ht="15" customHeight="1" x14ac:dyDescent="0.3">
      <c r="D929" s="17"/>
      <c r="E929" s="17"/>
      <c r="F929" s="17"/>
      <c r="G929" s="17"/>
      <c r="H929" s="17"/>
    </row>
    <row r="930" spans="4:8" ht="15" customHeight="1" x14ac:dyDescent="0.3">
      <c r="D930" s="17"/>
      <c r="E930" s="17"/>
      <c r="F930" s="17"/>
      <c r="G930" s="17"/>
      <c r="H930" s="17"/>
    </row>
    <row r="931" spans="4:8" ht="15" customHeight="1" x14ac:dyDescent="0.3">
      <c r="D931" s="17"/>
      <c r="E931" s="17"/>
      <c r="F931" s="17"/>
      <c r="G931" s="17"/>
      <c r="H931" s="17"/>
    </row>
    <row r="932" spans="4:8" ht="15" customHeight="1" x14ac:dyDescent="0.3">
      <c r="D932" s="17"/>
      <c r="E932" s="17"/>
      <c r="F932" s="17"/>
      <c r="G932" s="17"/>
      <c r="H932" s="17"/>
    </row>
    <row r="933" spans="4:8" ht="15" customHeight="1" x14ac:dyDescent="0.3">
      <c r="D933" s="17"/>
      <c r="E933" s="17"/>
      <c r="F933" s="17"/>
      <c r="G933" s="17"/>
      <c r="H933" s="17"/>
    </row>
    <row r="934" spans="4:8" ht="15" customHeight="1" x14ac:dyDescent="0.3">
      <c r="D934" s="17"/>
      <c r="E934" s="17"/>
      <c r="F934" s="17"/>
      <c r="G934" s="17"/>
      <c r="H934" s="17"/>
    </row>
    <row r="935" spans="4:8" ht="15" customHeight="1" x14ac:dyDescent="0.3">
      <c r="D935" s="17"/>
      <c r="E935" s="17"/>
      <c r="F935" s="17"/>
      <c r="G935" s="17"/>
      <c r="H935" s="17"/>
    </row>
    <row r="936" spans="4:8" ht="15" customHeight="1" x14ac:dyDescent="0.3">
      <c r="D936" s="17"/>
      <c r="E936" s="17"/>
      <c r="F936" s="17"/>
      <c r="G936" s="17"/>
      <c r="H936" s="17"/>
    </row>
    <row r="937" spans="4:8" ht="15" customHeight="1" x14ac:dyDescent="0.3">
      <c r="D937" s="17"/>
      <c r="E937" s="17"/>
      <c r="F937" s="17"/>
      <c r="G937" s="17"/>
      <c r="H937" s="17"/>
    </row>
    <row r="938" spans="4:8" ht="15" customHeight="1" x14ac:dyDescent="0.3">
      <c r="D938" s="17"/>
      <c r="E938" s="17"/>
      <c r="F938" s="17"/>
      <c r="G938" s="17"/>
      <c r="H938" s="17"/>
    </row>
    <row r="939" spans="4:8" ht="15" customHeight="1" x14ac:dyDescent="0.3">
      <c r="D939" s="17"/>
      <c r="E939" s="17"/>
      <c r="F939" s="17"/>
      <c r="G939" s="17"/>
      <c r="H939" s="17"/>
    </row>
    <row r="940" spans="4:8" ht="15" customHeight="1" x14ac:dyDescent="0.3">
      <c r="D940" s="17"/>
      <c r="E940" s="17"/>
      <c r="F940" s="17"/>
      <c r="G940" s="17"/>
      <c r="H940" s="17"/>
    </row>
    <row r="941" spans="4:8" ht="15" customHeight="1" x14ac:dyDescent="0.3">
      <c r="D941" s="17"/>
      <c r="E941" s="17"/>
      <c r="F941" s="17"/>
      <c r="G941" s="17"/>
      <c r="H941" s="17"/>
    </row>
    <row r="942" spans="4:8" ht="15" customHeight="1" x14ac:dyDescent="0.3">
      <c r="D942" s="17"/>
      <c r="E942" s="17"/>
      <c r="F942" s="17"/>
      <c r="G942" s="17"/>
      <c r="H942" s="17"/>
    </row>
    <row r="943" spans="4:8" ht="15" customHeight="1" x14ac:dyDescent="0.3">
      <c r="D943" s="17"/>
      <c r="E943" s="17"/>
      <c r="F943" s="17"/>
      <c r="G943" s="17"/>
      <c r="H943" s="17"/>
    </row>
    <row r="944" spans="4:8" ht="15" customHeight="1" x14ac:dyDescent="0.3">
      <c r="D944" s="17"/>
      <c r="E944" s="17"/>
      <c r="F944" s="17"/>
      <c r="G944" s="17"/>
      <c r="H944" s="17"/>
    </row>
    <row r="945" spans="4:8" ht="15" customHeight="1" x14ac:dyDescent="0.3">
      <c r="D945" s="17"/>
      <c r="E945" s="17"/>
      <c r="F945" s="17"/>
      <c r="G945" s="17"/>
      <c r="H945" s="17"/>
    </row>
    <row r="946" spans="4:8" ht="15" customHeight="1" x14ac:dyDescent="0.3">
      <c r="D946" s="17"/>
      <c r="E946" s="17"/>
      <c r="F946" s="17"/>
      <c r="G946" s="17"/>
      <c r="H946" s="17"/>
    </row>
    <row r="947" spans="4:8" ht="15" customHeight="1" x14ac:dyDescent="0.3">
      <c r="D947" s="17"/>
      <c r="E947" s="17"/>
      <c r="F947" s="17"/>
      <c r="G947" s="17"/>
      <c r="H947" s="17"/>
    </row>
    <row r="948" spans="4:8" ht="15" customHeight="1" x14ac:dyDescent="0.3">
      <c r="D948" s="17"/>
      <c r="E948" s="17"/>
      <c r="F948" s="17"/>
      <c r="G948" s="17"/>
      <c r="H948" s="17"/>
    </row>
    <row r="949" spans="4:8" ht="15" customHeight="1" x14ac:dyDescent="0.3">
      <c r="D949" s="17"/>
      <c r="E949" s="17"/>
      <c r="F949" s="17"/>
      <c r="G949" s="17"/>
      <c r="H949" s="17"/>
    </row>
    <row r="950" spans="4:8" ht="15" customHeight="1" x14ac:dyDescent="0.3">
      <c r="D950" s="17"/>
      <c r="E950" s="17"/>
      <c r="F950" s="17"/>
      <c r="G950" s="17"/>
      <c r="H950" s="17"/>
    </row>
    <row r="951" spans="4:8" ht="15" customHeight="1" x14ac:dyDescent="0.3">
      <c r="D951" s="17"/>
      <c r="E951" s="17"/>
      <c r="F951" s="17"/>
      <c r="G951" s="17"/>
      <c r="H951" s="17"/>
    </row>
    <row r="952" spans="4:8" ht="15" customHeight="1" x14ac:dyDescent="0.3">
      <c r="D952" s="17"/>
      <c r="E952" s="17"/>
      <c r="F952" s="17"/>
      <c r="G952" s="17"/>
      <c r="H952" s="17"/>
    </row>
    <row r="953" spans="4:8" ht="15" customHeight="1" x14ac:dyDescent="0.3">
      <c r="D953" s="17"/>
      <c r="E953" s="17"/>
      <c r="F953" s="17"/>
      <c r="G953" s="17"/>
      <c r="H953" s="17"/>
    </row>
    <row r="954" spans="4:8" ht="15" customHeight="1" x14ac:dyDescent="0.3">
      <c r="D954" s="17"/>
      <c r="E954" s="17"/>
      <c r="F954" s="17"/>
      <c r="G954" s="17"/>
      <c r="H954" s="17"/>
    </row>
    <row r="955" spans="4:8" ht="15" customHeight="1" x14ac:dyDescent="0.3">
      <c r="D955" s="17"/>
      <c r="E955" s="17"/>
      <c r="F955" s="17"/>
      <c r="G955" s="17"/>
      <c r="H955" s="17"/>
    </row>
    <row r="956" spans="4:8" ht="15" customHeight="1" x14ac:dyDescent="0.3">
      <c r="D956" s="17"/>
      <c r="E956" s="17"/>
      <c r="F956" s="17"/>
      <c r="G956" s="17"/>
      <c r="H956" s="17"/>
    </row>
    <row r="957" spans="4:8" ht="15" customHeight="1" x14ac:dyDescent="0.3">
      <c r="D957" s="17"/>
      <c r="E957" s="17"/>
      <c r="F957" s="17"/>
      <c r="G957" s="17"/>
      <c r="H957" s="17"/>
    </row>
    <row r="958" spans="4:8" ht="15" customHeight="1" x14ac:dyDescent="0.3">
      <c r="D958" s="17"/>
      <c r="E958" s="17"/>
      <c r="F958" s="17"/>
      <c r="G958" s="17"/>
      <c r="H958" s="17"/>
    </row>
    <row r="959" spans="4:8" ht="15" customHeight="1" x14ac:dyDescent="0.3">
      <c r="D959" s="17"/>
      <c r="E959" s="17"/>
      <c r="F959" s="17"/>
      <c r="G959" s="17"/>
      <c r="H959" s="17"/>
    </row>
    <row r="960" spans="4:8" ht="15" customHeight="1" x14ac:dyDescent="0.3">
      <c r="D960" s="17"/>
      <c r="E960" s="17"/>
      <c r="F960" s="17"/>
      <c r="G960" s="17"/>
      <c r="H960" s="17"/>
    </row>
    <row r="961" spans="4:8" ht="15" customHeight="1" x14ac:dyDescent="0.3">
      <c r="D961" s="17"/>
      <c r="E961" s="17"/>
      <c r="F961" s="17"/>
      <c r="G961" s="17"/>
      <c r="H961" s="17"/>
    </row>
    <row r="962" spans="4:8" ht="15" customHeight="1" x14ac:dyDescent="0.3">
      <c r="D962" s="17"/>
      <c r="E962" s="17"/>
      <c r="F962" s="17"/>
      <c r="G962" s="17"/>
      <c r="H962" s="17"/>
    </row>
    <row r="963" spans="4:8" ht="15" customHeight="1" x14ac:dyDescent="0.3">
      <c r="D963" s="17"/>
      <c r="E963" s="17"/>
      <c r="F963" s="17"/>
      <c r="G963" s="17"/>
      <c r="H963" s="17"/>
    </row>
    <row r="964" spans="4:8" ht="15" customHeight="1" x14ac:dyDescent="0.3">
      <c r="D964" s="17"/>
      <c r="E964" s="17"/>
      <c r="F964" s="17"/>
      <c r="G964" s="17"/>
      <c r="H964" s="17"/>
    </row>
    <row r="965" spans="4:8" ht="15" customHeight="1" x14ac:dyDescent="0.3">
      <c r="D965" s="17"/>
      <c r="E965" s="17"/>
      <c r="F965" s="17"/>
      <c r="G965" s="17"/>
      <c r="H965" s="17"/>
    </row>
    <row r="966" spans="4:8" ht="15" customHeight="1" x14ac:dyDescent="0.3">
      <c r="D966" s="17"/>
      <c r="E966" s="17"/>
      <c r="F966" s="17"/>
      <c r="G966" s="17"/>
      <c r="H966" s="17"/>
    </row>
    <row r="967" spans="4:8" ht="15" customHeight="1" x14ac:dyDescent="0.3">
      <c r="D967" s="17"/>
      <c r="E967" s="17"/>
      <c r="F967" s="17"/>
      <c r="G967" s="17"/>
      <c r="H967" s="17"/>
    </row>
    <row r="968" spans="4:8" ht="15" customHeight="1" x14ac:dyDescent="0.3">
      <c r="D968" s="17"/>
      <c r="E968" s="17"/>
      <c r="F968" s="17"/>
      <c r="G968" s="17"/>
      <c r="H968" s="17"/>
    </row>
    <row r="969" spans="4:8" ht="15" customHeight="1" x14ac:dyDescent="0.3">
      <c r="D969" s="17"/>
      <c r="E969" s="17"/>
      <c r="F969" s="17"/>
      <c r="G969" s="17"/>
      <c r="H969" s="17"/>
    </row>
    <row r="970" spans="4:8" ht="15" customHeight="1" x14ac:dyDescent="0.3">
      <c r="D970" s="17"/>
      <c r="E970" s="17"/>
      <c r="F970" s="17"/>
      <c r="G970" s="17"/>
      <c r="H970" s="17"/>
    </row>
    <row r="971" spans="4:8" ht="15" customHeight="1" x14ac:dyDescent="0.3">
      <c r="D971" s="17"/>
      <c r="E971" s="17"/>
      <c r="F971" s="17"/>
      <c r="G971" s="17"/>
      <c r="H971" s="17"/>
    </row>
    <row r="972" spans="4:8" ht="15" customHeight="1" x14ac:dyDescent="0.3">
      <c r="D972" s="17"/>
      <c r="E972" s="17"/>
      <c r="F972" s="17"/>
      <c r="G972" s="17"/>
      <c r="H972" s="17"/>
    </row>
    <row r="973" spans="4:8" ht="15" customHeight="1" x14ac:dyDescent="0.3">
      <c r="D973" s="17"/>
      <c r="E973" s="17"/>
      <c r="F973" s="17"/>
      <c r="G973" s="17"/>
      <c r="H973" s="17"/>
    </row>
    <row r="974" spans="4:8" ht="15" customHeight="1" x14ac:dyDescent="0.3">
      <c r="D974" s="17"/>
      <c r="E974" s="17"/>
      <c r="F974" s="17"/>
      <c r="G974" s="17"/>
      <c r="H974" s="17"/>
    </row>
    <row r="975" spans="4:8" ht="15" customHeight="1" x14ac:dyDescent="0.3">
      <c r="D975" s="17"/>
      <c r="E975" s="17"/>
      <c r="F975" s="17"/>
      <c r="G975" s="17"/>
      <c r="H975" s="17"/>
    </row>
    <row r="976" spans="4:8" ht="15" customHeight="1" x14ac:dyDescent="0.3">
      <c r="D976" s="17"/>
      <c r="E976" s="17"/>
      <c r="F976" s="17"/>
      <c r="G976" s="17"/>
      <c r="H976" s="17"/>
    </row>
    <row r="977" spans="4:8" ht="15" customHeight="1" x14ac:dyDescent="0.3">
      <c r="D977" s="17"/>
      <c r="E977" s="17"/>
      <c r="F977" s="17"/>
      <c r="G977" s="17"/>
      <c r="H977" s="17"/>
    </row>
    <row r="978" spans="4:8" ht="15" customHeight="1" x14ac:dyDescent="0.3">
      <c r="D978" s="17"/>
      <c r="E978" s="17"/>
      <c r="F978" s="17"/>
      <c r="G978" s="17"/>
      <c r="H978" s="17"/>
    </row>
    <row r="979" spans="4:8" ht="15" customHeight="1" x14ac:dyDescent="0.3">
      <c r="D979" s="17"/>
      <c r="E979" s="17"/>
      <c r="F979" s="17"/>
      <c r="G979" s="17"/>
      <c r="H979" s="17"/>
    </row>
    <row r="980" spans="4:8" ht="15" customHeight="1" x14ac:dyDescent="0.3">
      <c r="D980" s="17"/>
      <c r="E980" s="17"/>
      <c r="F980" s="17"/>
      <c r="G980" s="17"/>
      <c r="H980" s="17"/>
    </row>
    <row r="981" spans="4:8" ht="15" customHeight="1" x14ac:dyDescent="0.3">
      <c r="D981" s="17"/>
      <c r="E981" s="17"/>
      <c r="F981" s="17"/>
      <c r="G981" s="17"/>
      <c r="H981" s="17"/>
    </row>
    <row r="982" spans="4:8" ht="15" customHeight="1" x14ac:dyDescent="0.3">
      <c r="D982" s="17"/>
      <c r="E982" s="17"/>
      <c r="F982" s="17"/>
      <c r="G982" s="17"/>
      <c r="H982" s="17"/>
    </row>
    <row r="983" spans="4:8" ht="15" customHeight="1" x14ac:dyDescent="0.3">
      <c r="D983" s="17"/>
      <c r="E983" s="17"/>
      <c r="F983" s="17"/>
      <c r="G983" s="17"/>
      <c r="H983" s="17"/>
    </row>
    <row r="984" spans="4:8" ht="15" customHeight="1" x14ac:dyDescent="0.3">
      <c r="D984" s="17"/>
      <c r="E984" s="17"/>
      <c r="F984" s="17"/>
      <c r="G984" s="17"/>
      <c r="H984" s="17"/>
    </row>
    <row r="985" spans="4:8" ht="15" customHeight="1" x14ac:dyDescent="0.3">
      <c r="D985" s="17"/>
      <c r="E985" s="17"/>
      <c r="F985" s="17"/>
      <c r="G985" s="17"/>
      <c r="H985" s="17"/>
    </row>
    <row r="986" spans="4:8" ht="15" customHeight="1" x14ac:dyDescent="0.3">
      <c r="D986" s="17"/>
      <c r="E986" s="17"/>
      <c r="F986" s="17"/>
      <c r="G986" s="17"/>
      <c r="H986" s="17"/>
    </row>
    <row r="987" spans="4:8" ht="15" customHeight="1" x14ac:dyDescent="0.3">
      <c r="D987" s="17"/>
      <c r="E987" s="17"/>
      <c r="F987" s="17"/>
      <c r="G987" s="17"/>
      <c r="H987" s="17"/>
    </row>
    <row r="988" spans="4:8" ht="15" customHeight="1" x14ac:dyDescent="0.3">
      <c r="D988" s="17"/>
      <c r="E988" s="17"/>
      <c r="F988" s="17"/>
      <c r="G988" s="17"/>
      <c r="H988" s="17"/>
    </row>
    <row r="989" spans="4:8" ht="15" customHeight="1" x14ac:dyDescent="0.3">
      <c r="D989" s="17"/>
      <c r="E989" s="17"/>
      <c r="F989" s="17"/>
      <c r="G989" s="17"/>
      <c r="H989" s="17"/>
    </row>
    <row r="990" spans="4:8" ht="15" customHeight="1" x14ac:dyDescent="0.3">
      <c r="D990" s="17"/>
      <c r="E990" s="17"/>
      <c r="F990" s="17"/>
      <c r="G990" s="17"/>
      <c r="H990" s="17"/>
    </row>
    <row r="991" spans="4:8" ht="15" customHeight="1" x14ac:dyDescent="0.3">
      <c r="D991" s="17"/>
      <c r="E991" s="17"/>
      <c r="F991" s="17"/>
      <c r="G991" s="17"/>
      <c r="H991" s="17"/>
    </row>
    <row r="992" spans="4:8" ht="15" customHeight="1" x14ac:dyDescent="0.3">
      <c r="D992" s="17"/>
      <c r="E992" s="17"/>
      <c r="F992" s="17"/>
      <c r="G992" s="17"/>
      <c r="H992" s="17"/>
    </row>
    <row r="993" spans="4:8" ht="15" customHeight="1" x14ac:dyDescent="0.3">
      <c r="D993" s="17"/>
      <c r="E993" s="17"/>
      <c r="F993" s="17"/>
      <c r="G993" s="17"/>
      <c r="H993" s="17"/>
    </row>
    <row r="994" spans="4:8" ht="15" customHeight="1" x14ac:dyDescent="0.3">
      <c r="D994" s="17"/>
      <c r="E994" s="17"/>
      <c r="F994" s="17"/>
      <c r="G994" s="17"/>
      <c r="H994" s="17"/>
    </row>
    <row r="995" spans="4:8" ht="15" customHeight="1" x14ac:dyDescent="0.3">
      <c r="D995" s="17"/>
      <c r="E995" s="17"/>
      <c r="F995" s="17"/>
      <c r="G995" s="17"/>
      <c r="H995" s="17"/>
    </row>
    <row r="996" spans="4:8" ht="15" customHeight="1" x14ac:dyDescent="0.3">
      <c r="D996" s="17"/>
      <c r="E996" s="17"/>
      <c r="F996" s="17"/>
      <c r="G996" s="17"/>
      <c r="H996" s="17"/>
    </row>
    <row r="997" spans="4:8" ht="15" customHeight="1" x14ac:dyDescent="0.3">
      <c r="D997" s="17"/>
      <c r="E997" s="17"/>
      <c r="F997" s="17"/>
      <c r="G997" s="17"/>
      <c r="H997" s="17"/>
    </row>
    <row r="998" spans="4:8" ht="15" customHeight="1" x14ac:dyDescent="0.3">
      <c r="D998" s="17"/>
      <c r="E998" s="17"/>
      <c r="F998" s="17"/>
      <c r="G998" s="17"/>
      <c r="H998" s="17"/>
    </row>
    <row r="999" spans="4:8" ht="15" customHeight="1" x14ac:dyDescent="0.3">
      <c r="D999" s="17"/>
      <c r="E999" s="17"/>
      <c r="F999" s="17"/>
      <c r="G999" s="17"/>
      <c r="H999" s="17"/>
    </row>
    <row r="1000" spans="4:8" ht="15" customHeight="1" x14ac:dyDescent="0.3">
      <c r="D1000" s="17"/>
      <c r="E1000" s="17"/>
      <c r="F1000" s="17"/>
      <c r="G1000" s="17"/>
      <c r="H1000" s="17"/>
    </row>
    <row r="1001" spans="4:8" ht="15" customHeight="1" x14ac:dyDescent="0.3">
      <c r="D1001" s="17"/>
      <c r="E1001" s="17"/>
      <c r="F1001" s="17"/>
      <c r="G1001" s="17"/>
      <c r="H1001" s="17"/>
    </row>
    <row r="1002" spans="4:8" ht="15" customHeight="1" x14ac:dyDescent="0.3">
      <c r="D1002" s="17"/>
      <c r="E1002" s="17"/>
      <c r="F1002" s="17"/>
      <c r="G1002" s="17"/>
      <c r="H1002" s="17"/>
    </row>
    <row r="1003" spans="4:8" ht="15" customHeight="1" x14ac:dyDescent="0.3">
      <c r="D1003" s="17"/>
      <c r="E1003" s="17"/>
      <c r="F1003" s="17"/>
      <c r="G1003" s="17"/>
      <c r="H1003" s="17"/>
    </row>
    <row r="1004" spans="4:8" ht="15" customHeight="1" x14ac:dyDescent="0.3">
      <c r="D1004" s="17"/>
      <c r="E1004" s="17"/>
      <c r="F1004" s="17"/>
      <c r="G1004" s="17"/>
      <c r="H1004" s="17"/>
    </row>
    <row r="1005" spans="4:8" ht="15" customHeight="1" x14ac:dyDescent="0.3">
      <c r="D1005" s="17"/>
      <c r="E1005" s="17"/>
      <c r="F1005" s="17"/>
      <c r="G1005" s="17"/>
      <c r="H1005" s="17"/>
    </row>
    <row r="1006" spans="4:8" ht="15" customHeight="1" x14ac:dyDescent="0.3">
      <c r="D1006" s="17"/>
      <c r="E1006" s="17"/>
      <c r="F1006" s="17"/>
      <c r="G1006" s="17"/>
      <c r="H1006" s="17"/>
    </row>
    <row r="1007" spans="4:8" ht="15" customHeight="1" x14ac:dyDescent="0.3">
      <c r="D1007" s="17"/>
      <c r="E1007" s="17"/>
      <c r="F1007" s="17"/>
      <c r="G1007" s="17"/>
      <c r="H1007" s="17"/>
    </row>
    <row r="1008" spans="4:8" ht="15" customHeight="1" x14ac:dyDescent="0.3">
      <c r="D1008" s="17"/>
      <c r="E1008" s="17"/>
      <c r="F1008" s="17"/>
      <c r="G1008" s="17"/>
      <c r="H1008" s="17"/>
    </row>
    <row r="1009" spans="4:8" ht="15" customHeight="1" x14ac:dyDescent="0.3">
      <c r="D1009" s="17"/>
      <c r="E1009" s="17"/>
      <c r="F1009" s="17"/>
      <c r="G1009" s="17"/>
      <c r="H1009" s="17"/>
    </row>
    <row r="1010" spans="4:8" ht="15" customHeight="1" x14ac:dyDescent="0.3">
      <c r="D1010" s="17"/>
      <c r="E1010" s="17"/>
      <c r="F1010" s="17"/>
      <c r="G1010" s="17"/>
      <c r="H1010" s="17"/>
    </row>
    <row r="1011" spans="4:8" ht="15" customHeight="1" x14ac:dyDescent="0.3">
      <c r="D1011" s="17"/>
      <c r="E1011" s="17"/>
      <c r="F1011" s="17"/>
      <c r="G1011" s="17"/>
      <c r="H1011" s="17"/>
    </row>
    <row r="1012" spans="4:8" ht="15" customHeight="1" x14ac:dyDescent="0.3">
      <c r="D1012" s="17"/>
      <c r="E1012" s="17"/>
      <c r="F1012" s="17"/>
      <c r="G1012" s="17"/>
      <c r="H1012" s="17"/>
    </row>
    <row r="1013" spans="4:8" ht="15" customHeight="1" x14ac:dyDescent="0.3">
      <c r="D1013" s="17"/>
      <c r="E1013" s="17"/>
      <c r="F1013" s="17"/>
      <c r="G1013" s="17"/>
      <c r="H1013" s="17"/>
    </row>
    <row r="1014" spans="4:8" ht="15" customHeight="1" x14ac:dyDescent="0.3">
      <c r="D1014" s="17"/>
      <c r="E1014" s="17"/>
      <c r="F1014" s="17"/>
      <c r="G1014" s="17"/>
      <c r="H1014" s="17"/>
    </row>
    <row r="1015" spans="4:8" ht="15" customHeight="1" x14ac:dyDescent="0.3">
      <c r="D1015" s="17"/>
      <c r="E1015" s="17"/>
      <c r="F1015" s="17"/>
      <c r="G1015" s="17"/>
      <c r="H1015" s="17"/>
    </row>
    <row r="1016" spans="4:8" ht="15" customHeight="1" x14ac:dyDescent="0.3">
      <c r="D1016" s="17"/>
      <c r="E1016" s="17"/>
      <c r="F1016" s="17"/>
      <c r="G1016" s="17"/>
      <c r="H1016" s="17"/>
    </row>
    <row r="1017" spans="4:8" ht="15" customHeight="1" x14ac:dyDescent="0.3">
      <c r="D1017" s="17"/>
      <c r="E1017" s="17"/>
      <c r="F1017" s="17"/>
      <c r="G1017" s="17"/>
      <c r="H1017" s="17"/>
    </row>
    <row r="1018" spans="4:8" ht="15" customHeight="1" x14ac:dyDescent="0.3">
      <c r="D1018" s="17"/>
      <c r="E1018" s="17"/>
      <c r="F1018" s="17"/>
      <c r="G1018" s="17"/>
      <c r="H1018" s="17"/>
    </row>
    <row r="1019" spans="4:8" ht="15" customHeight="1" x14ac:dyDescent="0.3">
      <c r="D1019" s="17"/>
      <c r="E1019" s="17"/>
      <c r="F1019" s="17"/>
      <c r="G1019" s="17"/>
      <c r="H1019" s="17"/>
    </row>
    <row r="1020" spans="4:8" ht="15" customHeight="1" x14ac:dyDescent="0.3">
      <c r="D1020" s="17"/>
      <c r="E1020" s="17"/>
      <c r="F1020" s="17"/>
      <c r="G1020" s="17"/>
      <c r="H1020" s="17"/>
    </row>
    <row r="1021" spans="4:8" ht="15" customHeight="1" x14ac:dyDescent="0.3">
      <c r="D1021" s="17"/>
      <c r="E1021" s="17"/>
      <c r="F1021" s="17"/>
      <c r="G1021" s="17"/>
      <c r="H1021" s="17"/>
    </row>
    <row r="1022" spans="4:8" ht="15" customHeight="1" x14ac:dyDescent="0.3">
      <c r="D1022" s="17"/>
      <c r="E1022" s="17"/>
      <c r="F1022" s="17"/>
      <c r="G1022" s="17"/>
      <c r="H1022" s="17"/>
    </row>
    <row r="1023" spans="4:8" ht="15" customHeight="1" x14ac:dyDescent="0.3">
      <c r="D1023" s="17"/>
      <c r="E1023" s="17"/>
      <c r="F1023" s="17"/>
      <c r="G1023" s="17"/>
      <c r="H1023" s="17"/>
    </row>
    <row r="1024" spans="4:8" ht="15" customHeight="1" x14ac:dyDescent="0.3">
      <c r="D1024" s="17"/>
      <c r="E1024" s="17"/>
      <c r="F1024" s="17"/>
      <c r="G1024" s="17"/>
      <c r="H1024" s="17"/>
    </row>
    <row r="1025" spans="4:8" ht="15" customHeight="1" x14ac:dyDescent="0.3">
      <c r="D1025" s="17"/>
      <c r="E1025" s="17"/>
      <c r="F1025" s="17"/>
      <c r="G1025" s="17"/>
      <c r="H1025" s="17"/>
    </row>
    <row r="1026" spans="4:8" ht="15" customHeight="1" x14ac:dyDescent="0.3">
      <c r="D1026" s="17"/>
      <c r="E1026" s="17"/>
      <c r="F1026" s="17"/>
      <c r="G1026" s="17"/>
      <c r="H1026" s="17"/>
    </row>
    <row r="1027" spans="4:8" ht="15" customHeight="1" x14ac:dyDescent="0.3">
      <c r="D1027" s="17"/>
      <c r="E1027" s="17"/>
      <c r="F1027" s="17"/>
      <c r="G1027" s="17"/>
      <c r="H1027" s="17"/>
    </row>
    <row r="1028" spans="4:8" ht="15" customHeight="1" x14ac:dyDescent="0.3">
      <c r="D1028" s="17"/>
      <c r="E1028" s="17"/>
      <c r="F1028" s="17"/>
      <c r="G1028" s="17"/>
      <c r="H1028" s="17"/>
    </row>
    <row r="1029" spans="4:8" ht="15" customHeight="1" x14ac:dyDescent="0.3">
      <c r="D1029" s="17"/>
      <c r="E1029" s="17"/>
      <c r="F1029" s="17"/>
      <c r="G1029" s="17"/>
      <c r="H1029" s="17"/>
    </row>
    <row r="1030" spans="4:8" ht="15" customHeight="1" x14ac:dyDescent="0.3">
      <c r="D1030" s="17"/>
      <c r="E1030" s="17"/>
      <c r="F1030" s="17"/>
      <c r="G1030" s="17"/>
      <c r="H1030" s="17"/>
    </row>
    <row r="1031" spans="4:8" ht="15" customHeight="1" x14ac:dyDescent="0.3">
      <c r="D1031" s="17"/>
      <c r="E1031" s="17"/>
      <c r="F1031" s="17"/>
      <c r="G1031" s="17"/>
      <c r="H1031" s="17"/>
    </row>
    <row r="1032" spans="4:8" ht="15" customHeight="1" x14ac:dyDescent="0.3">
      <c r="D1032" s="17"/>
      <c r="E1032" s="17"/>
      <c r="F1032" s="17"/>
      <c r="G1032" s="17"/>
      <c r="H1032" s="17"/>
    </row>
    <row r="1033" spans="4:8" ht="15" customHeight="1" x14ac:dyDescent="0.3">
      <c r="D1033" s="17"/>
      <c r="E1033" s="17"/>
      <c r="F1033" s="17"/>
      <c r="G1033" s="17"/>
      <c r="H1033" s="17"/>
    </row>
    <row r="1034" spans="4:8" ht="15" customHeight="1" x14ac:dyDescent="0.3">
      <c r="D1034" s="17"/>
      <c r="E1034" s="17"/>
      <c r="F1034" s="17"/>
      <c r="G1034" s="17"/>
      <c r="H1034" s="17"/>
    </row>
    <row r="1035" spans="4:8" ht="15" customHeight="1" x14ac:dyDescent="0.3">
      <c r="D1035" s="17"/>
      <c r="E1035" s="17"/>
      <c r="F1035" s="17"/>
      <c r="G1035" s="17"/>
      <c r="H1035" s="17"/>
    </row>
    <row r="1036" spans="4:8" ht="15" customHeight="1" x14ac:dyDescent="0.3">
      <c r="D1036" s="17"/>
      <c r="E1036" s="17"/>
      <c r="F1036" s="17"/>
      <c r="G1036" s="17"/>
      <c r="H1036" s="17"/>
    </row>
    <row r="1037" spans="4:8" ht="15" customHeight="1" x14ac:dyDescent="0.3">
      <c r="D1037" s="17"/>
      <c r="E1037" s="17"/>
      <c r="F1037" s="17"/>
      <c r="G1037" s="17"/>
      <c r="H1037" s="17"/>
    </row>
    <row r="1038" spans="4:8" ht="15" customHeight="1" x14ac:dyDescent="0.3">
      <c r="D1038" s="17"/>
      <c r="E1038" s="17"/>
      <c r="F1038" s="17"/>
      <c r="G1038" s="17"/>
      <c r="H1038" s="17"/>
    </row>
    <row r="1039" spans="4:8" ht="15" customHeight="1" x14ac:dyDescent="0.3">
      <c r="D1039" s="17"/>
      <c r="E1039" s="17"/>
      <c r="F1039" s="17"/>
      <c r="G1039" s="17"/>
      <c r="H1039" s="17"/>
    </row>
    <row r="1040" spans="4:8" ht="15" customHeight="1" x14ac:dyDescent="0.3">
      <c r="D1040" s="17"/>
      <c r="E1040" s="17"/>
      <c r="F1040" s="17"/>
      <c r="G1040" s="17"/>
      <c r="H1040" s="17"/>
    </row>
    <row r="1041" spans="4:8" ht="15" customHeight="1" x14ac:dyDescent="0.3">
      <c r="D1041" s="17"/>
      <c r="E1041" s="17"/>
      <c r="F1041" s="17"/>
      <c r="G1041" s="17"/>
      <c r="H1041" s="17"/>
    </row>
    <row r="1042" spans="4:8" ht="15" customHeight="1" x14ac:dyDescent="0.3">
      <c r="D1042" s="17"/>
      <c r="E1042" s="17"/>
      <c r="F1042" s="17"/>
      <c r="G1042" s="17"/>
      <c r="H1042" s="17"/>
    </row>
    <row r="1043" spans="4:8" ht="15" customHeight="1" x14ac:dyDescent="0.3">
      <c r="D1043" s="17"/>
      <c r="E1043" s="17"/>
      <c r="F1043" s="17"/>
      <c r="G1043" s="17"/>
      <c r="H1043" s="17"/>
    </row>
    <row r="1044" spans="4:8" ht="15" customHeight="1" x14ac:dyDescent="0.3">
      <c r="D1044" s="17"/>
      <c r="E1044" s="17"/>
      <c r="F1044" s="17"/>
      <c r="G1044" s="17"/>
      <c r="H1044" s="17"/>
    </row>
    <row r="1045" spans="4:8" ht="15" customHeight="1" x14ac:dyDescent="0.3">
      <c r="D1045" s="17"/>
      <c r="E1045" s="17"/>
      <c r="F1045" s="17"/>
      <c r="G1045" s="17"/>
      <c r="H1045" s="17"/>
    </row>
    <row r="1046" spans="4:8" ht="15" customHeight="1" x14ac:dyDescent="0.3">
      <c r="D1046" s="17"/>
      <c r="E1046" s="17"/>
      <c r="F1046" s="17"/>
      <c r="G1046" s="17"/>
      <c r="H1046" s="17"/>
    </row>
    <row r="1047" spans="4:8" ht="15" customHeight="1" x14ac:dyDescent="0.3">
      <c r="D1047" s="17"/>
      <c r="E1047" s="17"/>
      <c r="F1047" s="17"/>
      <c r="G1047" s="17"/>
      <c r="H1047" s="17"/>
    </row>
    <row r="1048" spans="4:8" ht="15" customHeight="1" x14ac:dyDescent="0.3">
      <c r="D1048" s="17"/>
      <c r="E1048" s="17"/>
      <c r="F1048" s="17"/>
      <c r="G1048" s="17"/>
      <c r="H1048" s="17"/>
    </row>
    <row r="1049" spans="4:8" ht="15" customHeight="1" x14ac:dyDescent="0.3">
      <c r="D1049" s="17"/>
      <c r="E1049" s="17"/>
      <c r="F1049" s="17"/>
      <c r="G1049" s="17"/>
      <c r="H1049" s="17"/>
    </row>
    <row r="1050" spans="4:8" ht="15" customHeight="1" x14ac:dyDescent="0.3">
      <c r="D1050" s="17"/>
      <c r="E1050" s="17"/>
      <c r="F1050" s="17"/>
      <c r="G1050" s="17"/>
      <c r="H1050" s="17"/>
    </row>
    <row r="1051" spans="4:8" ht="15" customHeight="1" x14ac:dyDescent="0.3">
      <c r="D1051" s="17"/>
      <c r="E1051" s="17"/>
      <c r="F1051" s="17"/>
      <c r="G1051" s="17"/>
      <c r="H1051" s="17"/>
    </row>
    <row r="1052" spans="4:8" ht="15" customHeight="1" x14ac:dyDescent="0.3">
      <c r="D1052" s="17"/>
      <c r="E1052" s="17"/>
      <c r="F1052" s="17"/>
      <c r="G1052" s="17"/>
      <c r="H1052" s="17"/>
    </row>
    <row r="1053" spans="4:8" ht="15" customHeight="1" x14ac:dyDescent="0.3">
      <c r="D1053" s="17"/>
      <c r="E1053" s="17"/>
      <c r="F1053" s="17"/>
      <c r="G1053" s="17"/>
      <c r="H1053" s="17"/>
    </row>
    <row r="1054" spans="4:8" ht="15" customHeight="1" x14ac:dyDescent="0.3">
      <c r="D1054" s="17"/>
      <c r="E1054" s="17"/>
      <c r="F1054" s="17"/>
      <c r="G1054" s="17"/>
      <c r="H1054" s="17"/>
    </row>
    <row r="1055" spans="4:8" ht="15" customHeight="1" x14ac:dyDescent="0.3">
      <c r="D1055" s="17"/>
      <c r="E1055" s="17"/>
      <c r="F1055" s="17"/>
      <c r="G1055" s="17"/>
      <c r="H1055" s="17"/>
    </row>
    <row r="1056" spans="4:8" ht="15" customHeight="1" x14ac:dyDescent="0.3">
      <c r="D1056" s="17"/>
      <c r="E1056" s="17"/>
      <c r="F1056" s="17"/>
      <c r="G1056" s="17"/>
      <c r="H1056" s="17"/>
    </row>
    <row r="1057" spans="4:8" ht="15" customHeight="1" x14ac:dyDescent="0.3">
      <c r="D1057" s="17"/>
      <c r="E1057" s="17"/>
      <c r="F1057" s="17"/>
      <c r="G1057" s="17"/>
      <c r="H1057" s="17"/>
    </row>
    <row r="1058" spans="4:8" ht="15" customHeight="1" x14ac:dyDescent="0.3">
      <c r="D1058" s="17"/>
      <c r="E1058" s="17"/>
      <c r="F1058" s="17"/>
      <c r="G1058" s="17"/>
      <c r="H1058" s="17"/>
    </row>
    <row r="1059" spans="4:8" ht="15" customHeight="1" x14ac:dyDescent="0.3">
      <c r="D1059" s="17"/>
      <c r="E1059" s="17"/>
      <c r="F1059" s="17"/>
      <c r="G1059" s="17"/>
      <c r="H1059" s="17"/>
    </row>
    <row r="1060" spans="4:8" ht="15" customHeight="1" x14ac:dyDescent="0.3">
      <c r="D1060" s="17"/>
      <c r="E1060" s="17"/>
      <c r="F1060" s="17"/>
      <c r="G1060" s="17"/>
      <c r="H1060" s="17"/>
    </row>
    <row r="1061" spans="4:8" ht="15" customHeight="1" x14ac:dyDescent="0.3">
      <c r="D1061" s="17"/>
      <c r="E1061" s="17"/>
      <c r="F1061" s="17"/>
      <c r="G1061" s="17"/>
      <c r="H1061" s="17"/>
    </row>
    <row r="1062" spans="4:8" ht="15" customHeight="1" x14ac:dyDescent="0.3">
      <c r="D1062" s="17"/>
      <c r="E1062" s="17"/>
      <c r="F1062" s="17"/>
      <c r="G1062" s="17"/>
      <c r="H1062" s="17"/>
    </row>
    <row r="1063" spans="4:8" ht="15" customHeight="1" x14ac:dyDescent="0.3">
      <c r="D1063" s="17"/>
      <c r="E1063" s="17"/>
      <c r="F1063" s="17"/>
      <c r="G1063" s="17"/>
      <c r="H1063" s="17"/>
    </row>
    <row r="1064" spans="4:8" ht="15" customHeight="1" x14ac:dyDescent="0.3">
      <c r="D1064" s="17"/>
      <c r="E1064" s="17"/>
      <c r="F1064" s="17"/>
      <c r="G1064" s="17"/>
      <c r="H1064" s="17"/>
    </row>
    <row r="1065" spans="4:8" ht="15" customHeight="1" x14ac:dyDescent="0.3">
      <c r="D1065" s="17"/>
      <c r="E1065" s="17"/>
      <c r="F1065" s="17"/>
      <c r="G1065" s="17"/>
      <c r="H1065" s="17"/>
    </row>
    <row r="1066" spans="4:8" ht="15" customHeight="1" x14ac:dyDescent="0.3">
      <c r="D1066" s="17"/>
      <c r="E1066" s="17"/>
      <c r="F1066" s="17"/>
      <c r="G1066" s="17"/>
      <c r="H1066" s="17"/>
    </row>
    <row r="1067" spans="4:8" ht="15" customHeight="1" x14ac:dyDescent="0.3">
      <c r="D1067" s="17"/>
      <c r="E1067" s="17"/>
      <c r="F1067" s="17"/>
      <c r="G1067" s="17"/>
      <c r="H1067" s="17"/>
    </row>
    <row r="1068" spans="4:8" ht="15" customHeight="1" x14ac:dyDescent="0.3">
      <c r="D1068" s="17"/>
      <c r="E1068" s="17"/>
      <c r="F1068" s="17"/>
      <c r="G1068" s="17"/>
      <c r="H1068" s="17"/>
    </row>
    <row r="1069" spans="4:8" ht="15" customHeight="1" x14ac:dyDescent="0.3">
      <c r="D1069" s="17"/>
      <c r="E1069" s="17"/>
      <c r="F1069" s="17"/>
      <c r="G1069" s="17"/>
      <c r="H1069" s="17"/>
    </row>
    <row r="1070" spans="4:8" ht="15" customHeight="1" x14ac:dyDescent="0.3">
      <c r="D1070" s="17"/>
      <c r="E1070" s="17"/>
      <c r="F1070" s="17"/>
      <c r="G1070" s="17"/>
      <c r="H1070" s="17"/>
    </row>
    <row r="1071" spans="4:8" ht="15" customHeight="1" x14ac:dyDescent="0.3">
      <c r="D1071" s="17"/>
      <c r="E1071" s="17"/>
      <c r="F1071" s="17"/>
      <c r="G1071" s="17"/>
      <c r="H1071" s="17"/>
    </row>
    <row r="1072" spans="4:8" ht="15" customHeight="1" x14ac:dyDescent="0.3">
      <c r="D1072" s="17"/>
      <c r="E1072" s="17"/>
      <c r="F1072" s="17"/>
      <c r="G1072" s="17"/>
      <c r="H1072" s="17"/>
    </row>
    <row r="1073" spans="4:8" ht="15" customHeight="1" x14ac:dyDescent="0.3">
      <c r="D1073" s="17"/>
      <c r="E1073" s="17"/>
      <c r="F1073" s="17"/>
      <c r="G1073" s="17"/>
      <c r="H1073" s="17"/>
    </row>
    <row r="1074" spans="4:8" ht="15" customHeight="1" x14ac:dyDescent="0.3">
      <c r="D1074" s="17"/>
      <c r="E1074" s="17"/>
      <c r="F1074" s="17"/>
      <c r="G1074" s="17"/>
      <c r="H1074" s="17"/>
    </row>
    <row r="1075" spans="4:8" ht="15" customHeight="1" x14ac:dyDescent="0.3">
      <c r="D1075" s="17"/>
      <c r="E1075" s="17"/>
      <c r="F1075" s="17"/>
      <c r="G1075" s="17"/>
      <c r="H1075" s="17"/>
    </row>
    <row r="1076" spans="4:8" ht="15" customHeight="1" x14ac:dyDescent="0.3">
      <c r="D1076" s="17"/>
      <c r="E1076" s="17"/>
      <c r="F1076" s="17"/>
      <c r="G1076" s="17"/>
      <c r="H1076" s="17"/>
    </row>
    <row r="1077" spans="4:8" ht="15" customHeight="1" x14ac:dyDescent="0.3">
      <c r="D1077" s="17"/>
      <c r="E1077" s="17"/>
      <c r="F1077" s="17"/>
      <c r="G1077" s="17"/>
      <c r="H1077" s="17"/>
    </row>
    <row r="1078" spans="4:8" ht="15" customHeight="1" x14ac:dyDescent="0.3">
      <c r="D1078" s="17"/>
      <c r="E1078" s="17"/>
      <c r="F1078" s="17"/>
      <c r="G1078" s="17"/>
      <c r="H1078" s="17"/>
    </row>
    <row r="1079" spans="4:8" ht="15" customHeight="1" x14ac:dyDescent="0.3">
      <c r="D1079" s="17"/>
      <c r="E1079" s="17"/>
      <c r="F1079" s="17"/>
      <c r="G1079" s="17"/>
      <c r="H1079" s="17"/>
    </row>
    <row r="1080" spans="4:8" ht="15" customHeight="1" x14ac:dyDescent="0.3">
      <c r="D1080" s="17"/>
      <c r="E1080" s="17"/>
      <c r="F1080" s="17"/>
      <c r="G1080" s="17"/>
      <c r="H1080" s="17"/>
    </row>
    <row r="1081" spans="4:8" ht="15" customHeight="1" x14ac:dyDescent="0.3">
      <c r="D1081" s="17"/>
      <c r="E1081" s="17"/>
      <c r="F1081" s="17"/>
      <c r="G1081" s="17"/>
      <c r="H1081" s="17"/>
    </row>
    <row r="1082" spans="4:8" ht="15" customHeight="1" x14ac:dyDescent="0.3">
      <c r="D1082" s="17"/>
      <c r="E1082" s="17"/>
      <c r="F1082" s="17"/>
      <c r="G1082" s="17"/>
      <c r="H1082" s="17"/>
    </row>
    <row r="1083" spans="4:8" ht="15" customHeight="1" x14ac:dyDescent="0.3">
      <c r="D1083" s="17"/>
      <c r="E1083" s="17"/>
      <c r="F1083" s="17"/>
      <c r="G1083" s="17"/>
      <c r="H1083" s="17"/>
    </row>
    <row r="1084" spans="4:8" ht="15" customHeight="1" x14ac:dyDescent="0.3">
      <c r="D1084" s="17"/>
      <c r="E1084" s="17"/>
      <c r="F1084" s="17"/>
      <c r="G1084" s="17"/>
      <c r="H1084" s="17"/>
    </row>
    <row r="1085" spans="4:8" ht="15" customHeight="1" x14ac:dyDescent="0.3">
      <c r="D1085" s="17"/>
      <c r="E1085" s="17"/>
      <c r="F1085" s="17"/>
      <c r="G1085" s="17"/>
      <c r="H1085" s="17"/>
    </row>
    <row r="1086" spans="4:8" ht="15" customHeight="1" x14ac:dyDescent="0.3">
      <c r="D1086" s="17"/>
      <c r="E1086" s="17"/>
      <c r="F1086" s="17"/>
      <c r="G1086" s="17"/>
      <c r="H1086" s="17"/>
    </row>
    <row r="1087" spans="4:8" ht="15" customHeight="1" x14ac:dyDescent="0.3">
      <c r="D1087" s="17"/>
      <c r="E1087" s="17"/>
      <c r="F1087" s="17"/>
      <c r="G1087" s="17"/>
      <c r="H1087" s="17"/>
    </row>
    <row r="1088" spans="4:8" ht="15" customHeight="1" x14ac:dyDescent="0.3">
      <c r="D1088" s="17"/>
      <c r="E1088" s="17"/>
      <c r="F1088" s="17"/>
      <c r="G1088" s="17"/>
      <c r="H1088" s="17"/>
    </row>
    <row r="1089" spans="4:8" ht="15" customHeight="1" x14ac:dyDescent="0.3">
      <c r="D1089" s="17"/>
      <c r="E1089" s="17"/>
      <c r="F1089" s="17"/>
      <c r="G1089" s="17"/>
      <c r="H1089" s="17"/>
    </row>
    <row r="1090" spans="4:8" ht="15" customHeight="1" x14ac:dyDescent="0.3">
      <c r="D1090" s="17"/>
      <c r="E1090" s="17"/>
      <c r="F1090" s="17"/>
      <c r="G1090" s="17"/>
      <c r="H1090" s="17"/>
    </row>
    <row r="1091" spans="4:8" ht="15" customHeight="1" x14ac:dyDescent="0.3">
      <c r="D1091" s="17"/>
      <c r="E1091" s="17"/>
      <c r="F1091" s="17"/>
      <c r="G1091" s="17"/>
      <c r="H1091" s="17"/>
    </row>
    <row r="1092" spans="4:8" ht="15" customHeight="1" x14ac:dyDescent="0.3">
      <c r="D1092" s="17"/>
      <c r="E1092" s="17"/>
      <c r="F1092" s="17"/>
      <c r="G1092" s="17"/>
      <c r="H1092" s="17"/>
    </row>
    <row r="1093" spans="4:8" ht="15" customHeight="1" x14ac:dyDescent="0.3">
      <c r="D1093" s="17"/>
      <c r="E1093" s="17"/>
      <c r="F1093" s="17"/>
      <c r="G1093" s="17"/>
      <c r="H1093" s="17"/>
    </row>
    <row r="1094" spans="4:8" ht="15" customHeight="1" x14ac:dyDescent="0.3">
      <c r="D1094" s="17"/>
      <c r="E1094" s="17"/>
      <c r="F1094" s="17"/>
      <c r="G1094" s="17"/>
      <c r="H1094" s="17"/>
    </row>
    <row r="1095" spans="4:8" ht="15" customHeight="1" x14ac:dyDescent="0.3">
      <c r="D1095" s="17"/>
      <c r="E1095" s="17"/>
      <c r="F1095" s="17"/>
      <c r="G1095" s="17"/>
      <c r="H1095" s="17"/>
    </row>
    <row r="1096" spans="4:8" ht="15" customHeight="1" x14ac:dyDescent="0.3">
      <c r="D1096" s="17"/>
      <c r="E1096" s="17"/>
      <c r="F1096" s="17"/>
      <c r="G1096" s="17"/>
      <c r="H1096" s="17"/>
    </row>
    <row r="1097" spans="4:8" ht="15" customHeight="1" x14ac:dyDescent="0.3">
      <c r="D1097" s="17"/>
      <c r="E1097" s="17"/>
      <c r="F1097" s="17"/>
      <c r="G1097" s="17"/>
      <c r="H1097" s="17"/>
    </row>
    <row r="1098" spans="4:8" ht="15" customHeight="1" x14ac:dyDescent="0.3">
      <c r="D1098" s="17"/>
      <c r="E1098" s="17"/>
      <c r="F1098" s="17"/>
      <c r="G1098" s="17"/>
      <c r="H1098" s="17"/>
    </row>
    <row r="1099" spans="4:8" ht="15" customHeight="1" x14ac:dyDescent="0.3">
      <c r="D1099" s="17"/>
      <c r="E1099" s="17"/>
      <c r="F1099" s="17"/>
      <c r="G1099" s="17"/>
      <c r="H1099" s="17"/>
    </row>
    <row r="1100" spans="4:8" ht="15" customHeight="1" x14ac:dyDescent="0.3">
      <c r="D1100" s="17"/>
      <c r="E1100" s="17"/>
      <c r="F1100" s="17"/>
      <c r="G1100" s="17"/>
      <c r="H1100" s="17"/>
    </row>
    <row r="1101" spans="4:8" ht="15" customHeight="1" x14ac:dyDescent="0.3">
      <c r="D1101" s="17"/>
      <c r="E1101" s="17"/>
      <c r="F1101" s="17"/>
      <c r="G1101" s="17"/>
      <c r="H1101" s="17"/>
    </row>
    <row r="1102" spans="4:8" ht="15" customHeight="1" x14ac:dyDescent="0.3">
      <c r="D1102" s="17"/>
      <c r="E1102" s="17"/>
      <c r="F1102" s="17"/>
      <c r="G1102" s="17"/>
      <c r="H1102" s="17"/>
    </row>
    <row r="1103" spans="4:8" ht="15" customHeight="1" x14ac:dyDescent="0.3">
      <c r="D1103" s="17"/>
      <c r="E1103" s="17"/>
      <c r="F1103" s="17"/>
      <c r="G1103" s="17"/>
      <c r="H1103" s="17"/>
    </row>
    <row r="1104" spans="4:8" ht="15" customHeight="1" x14ac:dyDescent="0.3">
      <c r="D1104" s="17"/>
      <c r="E1104" s="17"/>
      <c r="F1104" s="17"/>
      <c r="G1104" s="17"/>
      <c r="H1104" s="17"/>
    </row>
    <row r="1105" spans="4:8" ht="15" customHeight="1" x14ac:dyDescent="0.3">
      <c r="D1105" s="17"/>
      <c r="E1105" s="17"/>
      <c r="F1105" s="17"/>
      <c r="G1105" s="17"/>
      <c r="H1105" s="17"/>
    </row>
    <row r="1106" spans="4:8" ht="15" customHeight="1" x14ac:dyDescent="0.3">
      <c r="D1106" s="17"/>
      <c r="E1106" s="17"/>
      <c r="F1106" s="17"/>
      <c r="G1106" s="17"/>
      <c r="H1106" s="17"/>
    </row>
    <row r="1107" spans="4:8" ht="15" customHeight="1" x14ac:dyDescent="0.3">
      <c r="D1107" s="17"/>
      <c r="E1107" s="17"/>
      <c r="F1107" s="17"/>
      <c r="G1107" s="17"/>
      <c r="H1107" s="17"/>
    </row>
    <row r="1108" spans="4:8" ht="15" customHeight="1" x14ac:dyDescent="0.3">
      <c r="D1108" s="17"/>
      <c r="E1108" s="17"/>
      <c r="F1108" s="17"/>
      <c r="G1108" s="17"/>
      <c r="H1108" s="17"/>
    </row>
    <row r="1109" spans="4:8" ht="15" customHeight="1" x14ac:dyDescent="0.3">
      <c r="D1109" s="17"/>
      <c r="E1109" s="17"/>
      <c r="F1109" s="17"/>
      <c r="G1109" s="17"/>
      <c r="H1109" s="17"/>
    </row>
    <row r="1110" spans="4:8" ht="15" customHeight="1" x14ac:dyDescent="0.3">
      <c r="D1110" s="17"/>
      <c r="E1110" s="17"/>
      <c r="F1110" s="17"/>
      <c r="G1110" s="17"/>
      <c r="H1110" s="17"/>
    </row>
    <row r="1111" spans="4:8" ht="15" customHeight="1" x14ac:dyDescent="0.3">
      <c r="D1111" s="17"/>
      <c r="E1111" s="17"/>
      <c r="F1111" s="17"/>
      <c r="G1111" s="17"/>
      <c r="H1111" s="17"/>
    </row>
    <row r="1112" spans="4:8" ht="15" customHeight="1" x14ac:dyDescent="0.3">
      <c r="D1112" s="17"/>
      <c r="E1112" s="17"/>
      <c r="F1112" s="17"/>
      <c r="G1112" s="17"/>
      <c r="H1112" s="17"/>
    </row>
    <row r="1113" spans="4:8" ht="15" customHeight="1" x14ac:dyDescent="0.3">
      <c r="D1113" s="17"/>
      <c r="E1113" s="17"/>
      <c r="F1113" s="17"/>
      <c r="G1113" s="17"/>
      <c r="H1113" s="17"/>
    </row>
    <row r="1114" spans="4:8" ht="15" customHeight="1" x14ac:dyDescent="0.3">
      <c r="D1114" s="17"/>
      <c r="E1114" s="17"/>
      <c r="F1114" s="17"/>
      <c r="G1114" s="17"/>
      <c r="H1114" s="17"/>
    </row>
    <row r="1115" spans="4:8" ht="15" customHeight="1" x14ac:dyDescent="0.3">
      <c r="D1115" s="17"/>
      <c r="E1115" s="17"/>
      <c r="F1115" s="17"/>
      <c r="G1115" s="17"/>
      <c r="H1115" s="17"/>
    </row>
    <row r="1116" spans="4:8" ht="15" customHeight="1" x14ac:dyDescent="0.3">
      <c r="D1116" s="17"/>
      <c r="E1116" s="17"/>
      <c r="F1116" s="17"/>
      <c r="G1116" s="17"/>
      <c r="H1116" s="17"/>
    </row>
    <row r="1117" spans="4:8" ht="15" customHeight="1" x14ac:dyDescent="0.3">
      <c r="D1117" s="17"/>
      <c r="E1117" s="17"/>
      <c r="F1117" s="17"/>
      <c r="G1117" s="17"/>
      <c r="H1117" s="17"/>
    </row>
    <row r="1118" spans="4:8" ht="15" customHeight="1" x14ac:dyDescent="0.3">
      <c r="D1118" s="17"/>
      <c r="E1118" s="17"/>
      <c r="F1118" s="17"/>
      <c r="G1118" s="17"/>
      <c r="H1118" s="17"/>
    </row>
    <row r="1119" spans="4:8" ht="15" customHeight="1" x14ac:dyDescent="0.3">
      <c r="D1119" s="17"/>
      <c r="E1119" s="17"/>
      <c r="F1119" s="17"/>
      <c r="G1119" s="17"/>
      <c r="H1119" s="17"/>
    </row>
    <row r="1120" spans="4:8" ht="15" customHeight="1" x14ac:dyDescent="0.3">
      <c r="D1120" s="17"/>
      <c r="E1120" s="17"/>
      <c r="F1120" s="17"/>
      <c r="G1120" s="17"/>
      <c r="H1120" s="17"/>
    </row>
    <row r="1121" spans="4:8" ht="15" customHeight="1" x14ac:dyDescent="0.3">
      <c r="D1121" s="17"/>
      <c r="E1121" s="17"/>
      <c r="F1121" s="17"/>
      <c r="G1121" s="17"/>
      <c r="H1121" s="17"/>
    </row>
    <row r="1122" spans="4:8" ht="15" customHeight="1" x14ac:dyDescent="0.3">
      <c r="D1122" s="17"/>
      <c r="E1122" s="17"/>
      <c r="F1122" s="17"/>
      <c r="G1122" s="17"/>
      <c r="H1122" s="17"/>
    </row>
    <row r="1123" spans="4:8" ht="15" customHeight="1" x14ac:dyDescent="0.3">
      <c r="D1123" s="17"/>
      <c r="E1123" s="17"/>
      <c r="F1123" s="17"/>
      <c r="G1123" s="17"/>
      <c r="H1123" s="17"/>
    </row>
    <row r="1124" spans="4:8" ht="15" customHeight="1" x14ac:dyDescent="0.3">
      <c r="D1124" s="17"/>
      <c r="E1124" s="17"/>
      <c r="F1124" s="17"/>
      <c r="G1124" s="17"/>
      <c r="H1124" s="17"/>
    </row>
    <row r="1125" spans="4:8" ht="15" customHeight="1" x14ac:dyDescent="0.3">
      <c r="D1125" s="17"/>
      <c r="E1125" s="17"/>
      <c r="F1125" s="17"/>
      <c r="G1125" s="17"/>
      <c r="H1125" s="17"/>
    </row>
    <row r="1126" spans="4:8" ht="15" customHeight="1" x14ac:dyDescent="0.3">
      <c r="D1126" s="17"/>
      <c r="E1126" s="17"/>
      <c r="F1126" s="17"/>
      <c r="G1126" s="17"/>
      <c r="H1126" s="17"/>
    </row>
    <row r="1127" spans="4:8" ht="15" customHeight="1" x14ac:dyDescent="0.3">
      <c r="D1127" s="17"/>
      <c r="E1127" s="17"/>
      <c r="F1127" s="17"/>
      <c r="G1127" s="17"/>
      <c r="H1127" s="17"/>
    </row>
    <row r="1128" spans="4:8" ht="15" customHeight="1" x14ac:dyDescent="0.3">
      <c r="D1128" s="17"/>
      <c r="E1128" s="17"/>
      <c r="F1128" s="17"/>
      <c r="G1128" s="17"/>
      <c r="H1128" s="17"/>
    </row>
    <row r="1129" spans="4:8" ht="15" customHeight="1" x14ac:dyDescent="0.3">
      <c r="D1129" s="17"/>
      <c r="E1129" s="17"/>
      <c r="F1129" s="17"/>
      <c r="G1129" s="17"/>
      <c r="H1129" s="17"/>
    </row>
    <row r="1130" spans="4:8" ht="15" customHeight="1" x14ac:dyDescent="0.3">
      <c r="D1130" s="17"/>
      <c r="E1130" s="17"/>
      <c r="F1130" s="17"/>
      <c r="G1130" s="17"/>
      <c r="H1130" s="17"/>
    </row>
    <row r="1131" spans="4:8" ht="15" customHeight="1" x14ac:dyDescent="0.3">
      <c r="D1131" s="17"/>
      <c r="E1131" s="17"/>
      <c r="F1131" s="17"/>
      <c r="G1131" s="17"/>
      <c r="H1131" s="17"/>
    </row>
    <row r="1132" spans="4:8" ht="15" customHeight="1" x14ac:dyDescent="0.3">
      <c r="D1132" s="17"/>
      <c r="E1132" s="17"/>
      <c r="F1132" s="17"/>
      <c r="G1132" s="17"/>
      <c r="H1132" s="17"/>
    </row>
    <row r="1133" spans="4:8" ht="15" customHeight="1" x14ac:dyDescent="0.3">
      <c r="D1133" s="17"/>
      <c r="E1133" s="17"/>
      <c r="F1133" s="17"/>
      <c r="G1133" s="17"/>
      <c r="H1133" s="17"/>
    </row>
    <row r="1134" spans="4:8" ht="15" customHeight="1" x14ac:dyDescent="0.3">
      <c r="D1134" s="17"/>
      <c r="E1134" s="17"/>
      <c r="F1134" s="17"/>
      <c r="G1134" s="17"/>
      <c r="H1134" s="17"/>
    </row>
    <row r="1135" spans="4:8" ht="15" customHeight="1" x14ac:dyDescent="0.3">
      <c r="D1135" s="17"/>
      <c r="E1135" s="17"/>
      <c r="F1135" s="17"/>
      <c r="G1135" s="17"/>
      <c r="H1135" s="17"/>
    </row>
    <row r="1136" spans="4:8" ht="15" customHeight="1" x14ac:dyDescent="0.3">
      <c r="D1136" s="17"/>
      <c r="E1136" s="17"/>
      <c r="F1136" s="17"/>
      <c r="G1136" s="17"/>
      <c r="H1136" s="17"/>
    </row>
    <row r="1137" spans="4:8" ht="15" customHeight="1" x14ac:dyDescent="0.3">
      <c r="D1137" s="17"/>
      <c r="E1137" s="17"/>
      <c r="F1137" s="17"/>
      <c r="G1137" s="17"/>
      <c r="H1137" s="17"/>
    </row>
    <row r="1138" spans="4:8" ht="15" customHeight="1" x14ac:dyDescent="0.3">
      <c r="D1138" s="17"/>
      <c r="E1138" s="17"/>
      <c r="F1138" s="17"/>
      <c r="G1138" s="17"/>
      <c r="H1138" s="17"/>
    </row>
    <row r="1139" spans="4:8" ht="15" customHeight="1" x14ac:dyDescent="0.3">
      <c r="D1139" s="17"/>
      <c r="E1139" s="17"/>
      <c r="F1139" s="17"/>
      <c r="G1139" s="17"/>
      <c r="H1139" s="17"/>
    </row>
    <row r="1140" spans="4:8" ht="15" customHeight="1" x14ac:dyDescent="0.3">
      <c r="D1140" s="17"/>
      <c r="E1140" s="17"/>
      <c r="F1140" s="17"/>
      <c r="G1140" s="17"/>
      <c r="H1140" s="17"/>
    </row>
    <row r="1141" spans="4:8" ht="15" customHeight="1" x14ac:dyDescent="0.3">
      <c r="D1141" s="17"/>
      <c r="E1141" s="17"/>
      <c r="F1141" s="17"/>
      <c r="G1141" s="17"/>
      <c r="H1141" s="17"/>
    </row>
    <row r="1142" spans="4:8" ht="15" customHeight="1" x14ac:dyDescent="0.3">
      <c r="D1142" s="17"/>
      <c r="E1142" s="17"/>
      <c r="F1142" s="17"/>
      <c r="G1142" s="17"/>
      <c r="H1142" s="17"/>
    </row>
    <row r="1143" spans="4:8" ht="15" customHeight="1" x14ac:dyDescent="0.3">
      <c r="D1143" s="17"/>
      <c r="E1143" s="17"/>
      <c r="F1143" s="17"/>
      <c r="G1143" s="17"/>
      <c r="H1143" s="17"/>
    </row>
    <row r="1144" spans="4:8" ht="15" customHeight="1" x14ac:dyDescent="0.3">
      <c r="D1144" s="17"/>
      <c r="E1144" s="17"/>
      <c r="F1144" s="17"/>
      <c r="G1144" s="17"/>
      <c r="H1144" s="17"/>
    </row>
    <row r="1145" spans="4:8" ht="15" customHeight="1" x14ac:dyDescent="0.3">
      <c r="D1145" s="17"/>
      <c r="E1145" s="17"/>
      <c r="F1145" s="17"/>
      <c r="G1145" s="17"/>
      <c r="H1145" s="17"/>
    </row>
    <row r="1146" spans="4:8" ht="15" customHeight="1" x14ac:dyDescent="0.3">
      <c r="D1146" s="17"/>
      <c r="E1146" s="17"/>
      <c r="F1146" s="17"/>
      <c r="G1146" s="17"/>
      <c r="H1146" s="17"/>
    </row>
    <row r="1147" spans="4:8" ht="15" customHeight="1" x14ac:dyDescent="0.3">
      <c r="D1147" s="17"/>
      <c r="E1147" s="17"/>
      <c r="F1147" s="17"/>
      <c r="G1147" s="17"/>
      <c r="H1147" s="17"/>
    </row>
    <row r="1148" spans="4:8" ht="15" customHeight="1" x14ac:dyDescent="0.3">
      <c r="D1148" s="17"/>
      <c r="E1148" s="17"/>
      <c r="F1148" s="17"/>
      <c r="G1148" s="17"/>
      <c r="H1148" s="17"/>
    </row>
    <row r="1149" spans="4:8" ht="15" customHeight="1" x14ac:dyDescent="0.3">
      <c r="D1149" s="17"/>
      <c r="E1149" s="17"/>
      <c r="F1149" s="17"/>
      <c r="G1149" s="17"/>
      <c r="H1149" s="17"/>
    </row>
    <row r="1150" spans="4:8" ht="15" customHeight="1" x14ac:dyDescent="0.3">
      <c r="D1150" s="17"/>
      <c r="E1150" s="17"/>
      <c r="F1150" s="17"/>
      <c r="G1150" s="17"/>
      <c r="H1150" s="17"/>
    </row>
    <row r="1151" spans="4:8" ht="15" customHeight="1" x14ac:dyDescent="0.3">
      <c r="D1151" s="17"/>
      <c r="E1151" s="17"/>
      <c r="F1151" s="17"/>
      <c r="G1151" s="17"/>
      <c r="H1151" s="17"/>
    </row>
    <row r="1152" spans="4:8" ht="15" customHeight="1" x14ac:dyDescent="0.3">
      <c r="D1152" s="17"/>
      <c r="E1152" s="17"/>
      <c r="F1152" s="17"/>
      <c r="G1152" s="17"/>
      <c r="H1152" s="17"/>
    </row>
    <row r="1153" spans="4:8" ht="15" customHeight="1" x14ac:dyDescent="0.3">
      <c r="D1153" s="17"/>
      <c r="E1153" s="17"/>
      <c r="F1153" s="17"/>
      <c r="G1153" s="17"/>
      <c r="H1153" s="17"/>
    </row>
    <row r="1154" spans="4:8" ht="15" customHeight="1" x14ac:dyDescent="0.3">
      <c r="D1154" s="17"/>
      <c r="E1154" s="17"/>
      <c r="F1154" s="17"/>
      <c r="G1154" s="17"/>
      <c r="H1154" s="17"/>
    </row>
    <row r="1155" spans="4:8" ht="15" customHeight="1" x14ac:dyDescent="0.3">
      <c r="D1155" s="17"/>
      <c r="E1155" s="17"/>
      <c r="F1155" s="17"/>
      <c r="G1155" s="17"/>
      <c r="H1155" s="17"/>
    </row>
    <row r="1156" spans="4:8" ht="15" customHeight="1" x14ac:dyDescent="0.3">
      <c r="D1156" s="17"/>
      <c r="E1156" s="17"/>
      <c r="F1156" s="17"/>
      <c r="G1156" s="17"/>
      <c r="H1156" s="17"/>
    </row>
    <row r="1157" spans="4:8" ht="15" customHeight="1" x14ac:dyDescent="0.3">
      <c r="D1157" s="17"/>
      <c r="E1157" s="17"/>
      <c r="F1157" s="17"/>
      <c r="G1157" s="17"/>
      <c r="H1157" s="17"/>
    </row>
    <row r="1158" spans="4:8" ht="15" customHeight="1" x14ac:dyDescent="0.3">
      <c r="D1158" s="17"/>
      <c r="E1158" s="17"/>
      <c r="F1158" s="17"/>
      <c r="G1158" s="17"/>
      <c r="H1158" s="17"/>
    </row>
    <row r="1159" spans="4:8" ht="15" customHeight="1" x14ac:dyDescent="0.3">
      <c r="D1159" s="17"/>
      <c r="E1159" s="17"/>
      <c r="F1159" s="17"/>
      <c r="G1159" s="17"/>
      <c r="H1159" s="17"/>
    </row>
    <row r="1160" spans="4:8" ht="15" customHeight="1" x14ac:dyDescent="0.3">
      <c r="D1160" s="17"/>
      <c r="E1160" s="17"/>
      <c r="F1160" s="17"/>
      <c r="G1160" s="17"/>
      <c r="H1160" s="17"/>
    </row>
    <row r="1161" spans="4:8" ht="15" customHeight="1" x14ac:dyDescent="0.3">
      <c r="D1161" s="17"/>
      <c r="E1161" s="17"/>
      <c r="F1161" s="17"/>
      <c r="G1161" s="17"/>
      <c r="H1161" s="17"/>
    </row>
    <row r="1162" spans="4:8" ht="15" customHeight="1" x14ac:dyDescent="0.3">
      <c r="D1162" s="17"/>
      <c r="E1162" s="17"/>
      <c r="F1162" s="17"/>
      <c r="G1162" s="17"/>
      <c r="H1162" s="17"/>
    </row>
    <row r="1163" spans="4:8" ht="15" customHeight="1" x14ac:dyDescent="0.3">
      <c r="D1163" s="17"/>
      <c r="E1163" s="17"/>
      <c r="F1163" s="17"/>
      <c r="G1163" s="17"/>
      <c r="H1163" s="17"/>
    </row>
    <row r="1164" spans="4:8" ht="15" customHeight="1" x14ac:dyDescent="0.3">
      <c r="D1164" s="17"/>
      <c r="E1164" s="17"/>
      <c r="F1164" s="17"/>
      <c r="G1164" s="17"/>
      <c r="H1164" s="17"/>
    </row>
    <row r="1165" spans="4:8" ht="15" customHeight="1" x14ac:dyDescent="0.3">
      <c r="D1165" s="17"/>
      <c r="E1165" s="17"/>
      <c r="F1165" s="17"/>
      <c r="G1165" s="17"/>
      <c r="H1165" s="17"/>
    </row>
    <row r="1166" spans="4:8" ht="15" customHeight="1" x14ac:dyDescent="0.3">
      <c r="D1166" s="17"/>
      <c r="E1166" s="17"/>
      <c r="F1166" s="17"/>
      <c r="G1166" s="17"/>
      <c r="H1166" s="17"/>
    </row>
    <row r="1167" spans="4:8" ht="15" customHeight="1" x14ac:dyDescent="0.3">
      <c r="D1167" s="17"/>
      <c r="E1167" s="17"/>
      <c r="F1167" s="17"/>
      <c r="G1167" s="17"/>
      <c r="H1167" s="17"/>
    </row>
    <row r="1168" spans="4:8" ht="15" customHeight="1" x14ac:dyDescent="0.3">
      <c r="D1168" s="17"/>
      <c r="E1168" s="17"/>
      <c r="F1168" s="17"/>
      <c r="G1168" s="17"/>
      <c r="H1168" s="17"/>
    </row>
    <row r="1169" spans="4:8" ht="15" customHeight="1" x14ac:dyDescent="0.3">
      <c r="D1169" s="17"/>
      <c r="E1169" s="17"/>
      <c r="F1169" s="17"/>
      <c r="G1169" s="17"/>
      <c r="H1169" s="17"/>
    </row>
    <row r="1170" spans="4:8" ht="15" customHeight="1" x14ac:dyDescent="0.3">
      <c r="D1170" s="17"/>
      <c r="E1170" s="17"/>
      <c r="F1170" s="17"/>
      <c r="G1170" s="17"/>
      <c r="H1170" s="17"/>
    </row>
    <row r="1171" spans="4:8" ht="15" customHeight="1" x14ac:dyDescent="0.3">
      <c r="D1171" s="17"/>
      <c r="E1171" s="17"/>
      <c r="F1171" s="17"/>
      <c r="G1171" s="17"/>
      <c r="H1171" s="17"/>
    </row>
    <row r="1172" spans="4:8" ht="15" customHeight="1" x14ac:dyDescent="0.3">
      <c r="D1172" s="17"/>
      <c r="E1172" s="17"/>
      <c r="F1172" s="17"/>
      <c r="G1172" s="17"/>
      <c r="H1172" s="17"/>
    </row>
    <row r="1173" spans="4:8" ht="15" customHeight="1" x14ac:dyDescent="0.3">
      <c r="D1173" s="17"/>
      <c r="E1173" s="17"/>
      <c r="F1173" s="17"/>
      <c r="G1173" s="17"/>
      <c r="H1173" s="17"/>
    </row>
    <row r="1174" spans="4:8" ht="15" customHeight="1" x14ac:dyDescent="0.3">
      <c r="D1174" s="17"/>
      <c r="E1174" s="17"/>
      <c r="F1174" s="17"/>
      <c r="G1174" s="17"/>
      <c r="H1174" s="17"/>
    </row>
    <row r="1175" spans="4:8" ht="15" customHeight="1" x14ac:dyDescent="0.3">
      <c r="D1175" s="17"/>
      <c r="E1175" s="17"/>
      <c r="F1175" s="17"/>
      <c r="G1175" s="17"/>
      <c r="H1175" s="17"/>
    </row>
    <row r="1176" spans="4:8" ht="15" customHeight="1" x14ac:dyDescent="0.3">
      <c r="D1176" s="17"/>
      <c r="E1176" s="17"/>
      <c r="F1176" s="17"/>
      <c r="G1176" s="17"/>
      <c r="H1176" s="17"/>
    </row>
    <row r="1177" spans="4:8" ht="15" customHeight="1" x14ac:dyDescent="0.3">
      <c r="D1177" s="17"/>
      <c r="E1177" s="17"/>
      <c r="F1177" s="17"/>
      <c r="G1177" s="17"/>
      <c r="H1177" s="17"/>
    </row>
    <row r="1178" spans="4:8" ht="15" customHeight="1" x14ac:dyDescent="0.3">
      <c r="D1178" s="17"/>
      <c r="E1178" s="17"/>
      <c r="F1178" s="17"/>
      <c r="G1178" s="17"/>
      <c r="H1178" s="17"/>
    </row>
    <row r="1179" spans="4:8" ht="15" customHeight="1" x14ac:dyDescent="0.3">
      <c r="D1179" s="17"/>
      <c r="E1179" s="17"/>
      <c r="F1179" s="17"/>
      <c r="G1179" s="17"/>
      <c r="H1179" s="17"/>
    </row>
    <row r="1180" spans="4:8" ht="15" customHeight="1" x14ac:dyDescent="0.3">
      <c r="D1180" s="17"/>
      <c r="E1180" s="17"/>
      <c r="F1180" s="17"/>
      <c r="G1180" s="17"/>
      <c r="H1180" s="17"/>
    </row>
    <row r="1181" spans="4:8" ht="15" customHeight="1" x14ac:dyDescent="0.3">
      <c r="D1181" s="17"/>
      <c r="E1181" s="17"/>
      <c r="F1181" s="17"/>
      <c r="G1181" s="17"/>
      <c r="H1181" s="17"/>
    </row>
    <row r="1182" spans="4:8" ht="15" customHeight="1" x14ac:dyDescent="0.3">
      <c r="D1182" s="17"/>
      <c r="E1182" s="17"/>
      <c r="F1182" s="17"/>
      <c r="G1182" s="17"/>
      <c r="H1182" s="17"/>
    </row>
    <row r="1183" spans="4:8" ht="15" customHeight="1" x14ac:dyDescent="0.3">
      <c r="D1183" s="17"/>
      <c r="E1183" s="17"/>
      <c r="F1183" s="17"/>
      <c r="G1183" s="17"/>
      <c r="H1183" s="17"/>
    </row>
    <row r="1184" spans="4:8" ht="15" customHeight="1" x14ac:dyDescent="0.3">
      <c r="D1184" s="17"/>
      <c r="E1184" s="17"/>
      <c r="F1184" s="17"/>
      <c r="G1184" s="17"/>
      <c r="H1184" s="17"/>
    </row>
    <row r="1185" spans="4:8" ht="15" customHeight="1" x14ac:dyDescent="0.3">
      <c r="D1185" s="17"/>
      <c r="E1185" s="17"/>
      <c r="F1185" s="17"/>
      <c r="G1185" s="17"/>
      <c r="H1185" s="17"/>
    </row>
    <row r="1186" spans="4:8" ht="15" customHeight="1" x14ac:dyDescent="0.3">
      <c r="D1186" s="17"/>
      <c r="E1186" s="17"/>
      <c r="F1186" s="17"/>
      <c r="G1186" s="17"/>
      <c r="H1186" s="17"/>
    </row>
    <row r="1187" spans="4:8" ht="15" customHeight="1" x14ac:dyDescent="0.3">
      <c r="D1187" s="17"/>
      <c r="E1187" s="17"/>
      <c r="F1187" s="17"/>
      <c r="G1187" s="17"/>
      <c r="H1187" s="17"/>
    </row>
    <row r="1188" spans="4:8" ht="15" customHeight="1" x14ac:dyDescent="0.3">
      <c r="D1188" s="17"/>
      <c r="E1188" s="17"/>
      <c r="F1188" s="17"/>
      <c r="G1188" s="17"/>
      <c r="H1188" s="17"/>
    </row>
    <row r="1189" spans="4:8" ht="15" customHeight="1" x14ac:dyDescent="0.3">
      <c r="D1189" s="17"/>
      <c r="E1189" s="17"/>
      <c r="F1189" s="17"/>
      <c r="G1189" s="17"/>
      <c r="H1189" s="17"/>
    </row>
    <row r="1190" spans="4:8" ht="15" customHeight="1" x14ac:dyDescent="0.3">
      <c r="D1190" s="17"/>
      <c r="E1190" s="17"/>
      <c r="F1190" s="17"/>
      <c r="G1190" s="17"/>
      <c r="H1190" s="17"/>
    </row>
    <row r="1191" spans="4:8" ht="15" customHeight="1" x14ac:dyDescent="0.3">
      <c r="D1191" s="17"/>
      <c r="E1191" s="17"/>
      <c r="F1191" s="17"/>
      <c r="G1191" s="17"/>
      <c r="H1191" s="17"/>
    </row>
    <row r="1192" spans="4:8" ht="15" customHeight="1" x14ac:dyDescent="0.3">
      <c r="D1192" s="17"/>
      <c r="E1192" s="17"/>
      <c r="F1192" s="17"/>
      <c r="G1192" s="17"/>
      <c r="H1192" s="17"/>
    </row>
    <row r="1193" spans="4:8" ht="15" customHeight="1" x14ac:dyDescent="0.3">
      <c r="D1193" s="17"/>
      <c r="E1193" s="17"/>
      <c r="F1193" s="17"/>
      <c r="G1193" s="17"/>
      <c r="H1193" s="17"/>
    </row>
    <row r="1194" spans="4:8" ht="15" customHeight="1" x14ac:dyDescent="0.3">
      <c r="D1194" s="17"/>
      <c r="E1194" s="17"/>
      <c r="F1194" s="17"/>
      <c r="G1194" s="17"/>
      <c r="H1194" s="17"/>
    </row>
    <row r="1195" spans="4:8" ht="15" customHeight="1" x14ac:dyDescent="0.3">
      <c r="D1195" s="17"/>
      <c r="E1195" s="17"/>
      <c r="F1195" s="17"/>
      <c r="G1195" s="17"/>
      <c r="H1195" s="17"/>
    </row>
    <row r="1196" spans="4:8" ht="15" customHeight="1" x14ac:dyDescent="0.3">
      <c r="D1196" s="17"/>
      <c r="E1196" s="17"/>
      <c r="F1196" s="17"/>
      <c r="G1196" s="17"/>
      <c r="H1196" s="17"/>
    </row>
    <row r="1197" spans="4:8" ht="15" customHeight="1" x14ac:dyDescent="0.3">
      <c r="D1197" s="17"/>
      <c r="E1197" s="17"/>
      <c r="F1197" s="17"/>
      <c r="G1197" s="17"/>
      <c r="H1197" s="17"/>
    </row>
    <row r="1198" spans="4:8" ht="15" customHeight="1" x14ac:dyDescent="0.3">
      <c r="D1198" s="17"/>
      <c r="E1198" s="17"/>
      <c r="F1198" s="17"/>
      <c r="G1198" s="17"/>
      <c r="H1198" s="17"/>
    </row>
    <row r="1199" spans="4:8" ht="15" customHeight="1" x14ac:dyDescent="0.3">
      <c r="D1199" s="17"/>
      <c r="E1199" s="17"/>
      <c r="F1199" s="17"/>
      <c r="G1199" s="17"/>
      <c r="H1199" s="17"/>
    </row>
    <row r="1200" spans="4:8" ht="15" customHeight="1" x14ac:dyDescent="0.3">
      <c r="D1200" s="17"/>
      <c r="E1200" s="17"/>
      <c r="F1200" s="17"/>
      <c r="G1200" s="17"/>
      <c r="H1200" s="17"/>
    </row>
    <row r="1201" spans="4:8" ht="15" customHeight="1" x14ac:dyDescent="0.3">
      <c r="D1201" s="17"/>
      <c r="E1201" s="17"/>
      <c r="F1201" s="17"/>
      <c r="G1201" s="17"/>
      <c r="H1201" s="17"/>
    </row>
    <row r="1202" spans="4:8" ht="15" customHeight="1" x14ac:dyDescent="0.3">
      <c r="D1202" s="17"/>
      <c r="E1202" s="17"/>
      <c r="F1202" s="17"/>
      <c r="G1202" s="17"/>
      <c r="H1202" s="17"/>
    </row>
    <row r="1203" spans="4:8" ht="15" customHeight="1" x14ac:dyDescent="0.3">
      <c r="D1203" s="17"/>
      <c r="E1203" s="17"/>
      <c r="F1203" s="17"/>
      <c r="G1203" s="17"/>
      <c r="H1203" s="17"/>
    </row>
    <row r="1204" spans="4:8" ht="15" customHeight="1" x14ac:dyDescent="0.3">
      <c r="D1204" s="17"/>
      <c r="E1204" s="17"/>
      <c r="F1204" s="17"/>
      <c r="G1204" s="17"/>
      <c r="H1204" s="17"/>
    </row>
    <row r="1205" spans="4:8" ht="15" customHeight="1" x14ac:dyDescent="0.3">
      <c r="D1205" s="17"/>
      <c r="E1205" s="17"/>
      <c r="F1205" s="17"/>
      <c r="G1205" s="17"/>
      <c r="H1205" s="17"/>
    </row>
    <row r="1206" spans="4:8" ht="15" customHeight="1" x14ac:dyDescent="0.3">
      <c r="D1206" s="17"/>
      <c r="E1206" s="17"/>
      <c r="F1206" s="17"/>
      <c r="G1206" s="17"/>
      <c r="H1206" s="17"/>
    </row>
    <row r="1207" spans="4:8" ht="15" customHeight="1" x14ac:dyDescent="0.3">
      <c r="D1207" s="17"/>
      <c r="E1207" s="17"/>
      <c r="F1207" s="17"/>
      <c r="G1207" s="17"/>
      <c r="H1207" s="17"/>
    </row>
    <row r="1208" spans="4:8" ht="15" customHeight="1" x14ac:dyDescent="0.3">
      <c r="D1208" s="17"/>
      <c r="E1208" s="17"/>
      <c r="F1208" s="17"/>
      <c r="G1208" s="17"/>
      <c r="H1208" s="17"/>
    </row>
    <row r="1209" spans="4:8" ht="15" customHeight="1" x14ac:dyDescent="0.3">
      <c r="D1209" s="17"/>
      <c r="E1209" s="17"/>
      <c r="F1209" s="17"/>
      <c r="G1209" s="17"/>
      <c r="H1209" s="17"/>
    </row>
    <row r="1210" spans="4:8" ht="15" customHeight="1" x14ac:dyDescent="0.3">
      <c r="D1210" s="17"/>
      <c r="E1210" s="17"/>
      <c r="F1210" s="17"/>
      <c r="G1210" s="17"/>
      <c r="H1210" s="17"/>
    </row>
    <row r="1211" spans="4:8" ht="15" customHeight="1" x14ac:dyDescent="0.3">
      <c r="D1211" s="17"/>
      <c r="E1211" s="17"/>
      <c r="F1211" s="17"/>
      <c r="G1211" s="17"/>
      <c r="H1211" s="17"/>
    </row>
    <row r="1212" spans="4:8" ht="15" customHeight="1" x14ac:dyDescent="0.3">
      <c r="D1212" s="17"/>
      <c r="E1212" s="17"/>
      <c r="F1212" s="17"/>
      <c r="G1212" s="17"/>
      <c r="H1212" s="17"/>
    </row>
    <row r="1213" spans="4:8" ht="15" customHeight="1" x14ac:dyDescent="0.3">
      <c r="D1213" s="17"/>
      <c r="E1213" s="17"/>
      <c r="F1213" s="17"/>
      <c r="G1213" s="17"/>
      <c r="H1213" s="17"/>
    </row>
    <row r="1214" spans="4:8" ht="15" customHeight="1" x14ac:dyDescent="0.3">
      <c r="D1214" s="17"/>
      <c r="E1214" s="17"/>
      <c r="F1214" s="17"/>
      <c r="G1214" s="17"/>
      <c r="H1214" s="17"/>
    </row>
    <row r="1215" spans="4:8" ht="15" customHeight="1" x14ac:dyDescent="0.3">
      <c r="D1215" s="17"/>
      <c r="E1215" s="17"/>
      <c r="F1215" s="17"/>
      <c r="G1215" s="17"/>
      <c r="H1215" s="17"/>
    </row>
    <row r="1216" spans="4:8" ht="15" customHeight="1" x14ac:dyDescent="0.3">
      <c r="D1216" s="17"/>
      <c r="E1216" s="17"/>
      <c r="F1216" s="17"/>
      <c r="G1216" s="17"/>
      <c r="H1216" s="17"/>
    </row>
    <row r="1217" spans="4:8" ht="15" customHeight="1" x14ac:dyDescent="0.3">
      <c r="D1217" s="17"/>
      <c r="E1217" s="17"/>
      <c r="F1217" s="17"/>
      <c r="G1217" s="17"/>
      <c r="H1217" s="17"/>
    </row>
    <row r="1218" spans="4:8" ht="15" customHeight="1" x14ac:dyDescent="0.3">
      <c r="D1218" s="17"/>
      <c r="E1218" s="17"/>
      <c r="F1218" s="17"/>
      <c r="G1218" s="17"/>
      <c r="H1218" s="17"/>
    </row>
    <row r="1219" spans="4:8" ht="15" customHeight="1" x14ac:dyDescent="0.3">
      <c r="D1219" s="17"/>
      <c r="E1219" s="17"/>
      <c r="F1219" s="17"/>
      <c r="G1219" s="17"/>
      <c r="H1219" s="17"/>
    </row>
    <row r="1220" spans="4:8" ht="15" customHeight="1" x14ac:dyDescent="0.3">
      <c r="D1220" s="17"/>
      <c r="E1220" s="17"/>
      <c r="F1220" s="17"/>
      <c r="G1220" s="17"/>
      <c r="H1220" s="17"/>
    </row>
    <row r="1221" spans="4:8" ht="15" customHeight="1" x14ac:dyDescent="0.3">
      <c r="D1221" s="17"/>
      <c r="E1221" s="17"/>
      <c r="F1221" s="17"/>
      <c r="G1221" s="17"/>
      <c r="H1221" s="17"/>
    </row>
    <row r="1222" spans="4:8" ht="15" customHeight="1" x14ac:dyDescent="0.3">
      <c r="D1222" s="17"/>
      <c r="E1222" s="17"/>
      <c r="F1222" s="17"/>
      <c r="G1222" s="17"/>
      <c r="H1222" s="17"/>
    </row>
    <row r="1223" spans="4:8" ht="15" customHeight="1" x14ac:dyDescent="0.3">
      <c r="D1223" s="17"/>
      <c r="E1223" s="17"/>
      <c r="F1223" s="17"/>
      <c r="G1223" s="17"/>
      <c r="H1223" s="17"/>
    </row>
    <row r="1224" spans="4:8" ht="15" customHeight="1" x14ac:dyDescent="0.3">
      <c r="D1224" s="17"/>
      <c r="E1224" s="17"/>
      <c r="F1224" s="17"/>
      <c r="G1224" s="17"/>
      <c r="H1224" s="17"/>
    </row>
    <row r="1225" spans="4:8" ht="15" customHeight="1" x14ac:dyDescent="0.3">
      <c r="D1225" s="17"/>
      <c r="E1225" s="17"/>
      <c r="F1225" s="17"/>
      <c r="G1225" s="17"/>
      <c r="H1225" s="17"/>
    </row>
    <row r="1226" spans="4:8" ht="15" customHeight="1" x14ac:dyDescent="0.3">
      <c r="D1226" s="17"/>
      <c r="E1226" s="17"/>
      <c r="F1226" s="17"/>
      <c r="G1226" s="17"/>
      <c r="H1226" s="17"/>
    </row>
    <row r="1227" spans="4:8" ht="15" customHeight="1" x14ac:dyDescent="0.3">
      <c r="D1227" s="17"/>
      <c r="E1227" s="17"/>
      <c r="F1227" s="17"/>
      <c r="G1227" s="17"/>
      <c r="H1227" s="17"/>
    </row>
    <row r="1228" spans="4:8" ht="15" customHeight="1" x14ac:dyDescent="0.3">
      <c r="D1228" s="17"/>
      <c r="E1228" s="17"/>
      <c r="F1228" s="17"/>
      <c r="G1228" s="17"/>
      <c r="H1228" s="17"/>
    </row>
    <row r="1229" spans="4:8" ht="15" customHeight="1" x14ac:dyDescent="0.3">
      <c r="D1229" s="17"/>
      <c r="E1229" s="17"/>
      <c r="F1229" s="17"/>
      <c r="G1229" s="17"/>
      <c r="H1229" s="17"/>
    </row>
    <row r="1230" spans="4:8" ht="15" customHeight="1" x14ac:dyDescent="0.3">
      <c r="D1230" s="17"/>
      <c r="E1230" s="17"/>
      <c r="F1230" s="17"/>
      <c r="G1230" s="17"/>
      <c r="H1230" s="17"/>
    </row>
    <row r="1231" spans="4:8" ht="15" customHeight="1" x14ac:dyDescent="0.3">
      <c r="D1231" s="17"/>
      <c r="E1231" s="17"/>
      <c r="F1231" s="17"/>
      <c r="G1231" s="17"/>
      <c r="H1231" s="17"/>
    </row>
    <row r="1232" spans="4:8" ht="15" customHeight="1" x14ac:dyDescent="0.3">
      <c r="D1232" s="17"/>
      <c r="E1232" s="17"/>
      <c r="F1232" s="17"/>
      <c r="G1232" s="17"/>
      <c r="H1232" s="17"/>
    </row>
    <row r="1233" spans="4:8" ht="15" customHeight="1" x14ac:dyDescent="0.3">
      <c r="D1233" s="17"/>
      <c r="E1233" s="17"/>
      <c r="F1233" s="17"/>
      <c r="G1233" s="17"/>
      <c r="H1233" s="17"/>
    </row>
    <row r="1234" spans="4:8" ht="15" customHeight="1" x14ac:dyDescent="0.3">
      <c r="D1234" s="17"/>
      <c r="E1234" s="17"/>
      <c r="F1234" s="17"/>
      <c r="G1234" s="17"/>
      <c r="H1234" s="17"/>
    </row>
    <row r="1235" spans="4:8" ht="15" customHeight="1" x14ac:dyDescent="0.3">
      <c r="D1235" s="17"/>
      <c r="E1235" s="17"/>
      <c r="F1235" s="17"/>
      <c r="G1235" s="17"/>
      <c r="H1235" s="17"/>
    </row>
    <row r="1236" spans="4:8" ht="15" customHeight="1" x14ac:dyDescent="0.3">
      <c r="D1236" s="17"/>
      <c r="E1236" s="17"/>
      <c r="F1236" s="17"/>
      <c r="G1236" s="17"/>
      <c r="H1236" s="17"/>
    </row>
    <row r="1237" spans="4:8" ht="15" customHeight="1" x14ac:dyDescent="0.3">
      <c r="D1237" s="17"/>
      <c r="E1237" s="17"/>
      <c r="F1237" s="17"/>
      <c r="G1237" s="17"/>
      <c r="H1237" s="17"/>
    </row>
    <row r="1238" spans="4:8" ht="15" customHeight="1" x14ac:dyDescent="0.3">
      <c r="D1238" s="17"/>
      <c r="E1238" s="17"/>
      <c r="F1238" s="17"/>
      <c r="G1238" s="17"/>
      <c r="H1238" s="17"/>
    </row>
    <row r="1239" spans="4:8" ht="15" customHeight="1" x14ac:dyDescent="0.3">
      <c r="D1239" s="17"/>
      <c r="E1239" s="17"/>
      <c r="F1239" s="17"/>
      <c r="G1239" s="17"/>
      <c r="H1239" s="17"/>
    </row>
    <row r="1240" spans="4:8" ht="15" customHeight="1" x14ac:dyDescent="0.3">
      <c r="D1240" s="17"/>
      <c r="E1240" s="17"/>
      <c r="F1240" s="17"/>
      <c r="G1240" s="17"/>
      <c r="H1240" s="17"/>
    </row>
    <row r="1241" spans="4:8" ht="15" customHeight="1" x14ac:dyDescent="0.3">
      <c r="D1241" s="17"/>
      <c r="E1241" s="17"/>
      <c r="F1241" s="17"/>
      <c r="G1241" s="17"/>
      <c r="H1241" s="17"/>
    </row>
    <row r="1242" spans="4:8" ht="15" customHeight="1" x14ac:dyDescent="0.3">
      <c r="D1242" s="17"/>
      <c r="E1242" s="17"/>
      <c r="F1242" s="17"/>
      <c r="G1242" s="17"/>
      <c r="H1242" s="17"/>
    </row>
    <row r="1243" spans="4:8" ht="15" customHeight="1" x14ac:dyDescent="0.3">
      <c r="D1243" s="17"/>
      <c r="E1243" s="17"/>
      <c r="F1243" s="17"/>
      <c r="G1243" s="17"/>
      <c r="H1243" s="17"/>
    </row>
    <row r="1244" spans="4:8" ht="15" customHeight="1" x14ac:dyDescent="0.3">
      <c r="D1244" s="17"/>
      <c r="E1244" s="17"/>
      <c r="F1244" s="17"/>
      <c r="G1244" s="17"/>
      <c r="H1244" s="17"/>
    </row>
    <row r="1245" spans="4:8" ht="15" customHeight="1" x14ac:dyDescent="0.3">
      <c r="D1245" s="17"/>
      <c r="E1245" s="17"/>
      <c r="F1245" s="17"/>
      <c r="G1245" s="17"/>
      <c r="H1245" s="17"/>
    </row>
    <row r="1246" spans="4:8" ht="15" customHeight="1" x14ac:dyDescent="0.3">
      <c r="D1246" s="17"/>
      <c r="E1246" s="17"/>
      <c r="F1246" s="17"/>
      <c r="G1246" s="17"/>
      <c r="H1246" s="17"/>
    </row>
    <row r="1247" spans="4:8" ht="15" customHeight="1" x14ac:dyDescent="0.3">
      <c r="D1247" s="17"/>
      <c r="E1247" s="17"/>
      <c r="F1247" s="17"/>
      <c r="G1247" s="17"/>
      <c r="H1247" s="17"/>
    </row>
    <row r="1248" spans="4:8" ht="15" customHeight="1" x14ac:dyDescent="0.3">
      <c r="D1248" s="17"/>
      <c r="E1248" s="17"/>
      <c r="F1248" s="17"/>
      <c r="G1248" s="17"/>
      <c r="H1248" s="17"/>
    </row>
    <row r="1249" spans="4:8" ht="15" customHeight="1" x14ac:dyDescent="0.3">
      <c r="D1249" s="17"/>
      <c r="E1249" s="17"/>
      <c r="F1249" s="17"/>
      <c r="G1249" s="17"/>
      <c r="H1249" s="17"/>
    </row>
    <row r="1250" spans="4:8" ht="15" customHeight="1" x14ac:dyDescent="0.3">
      <c r="D1250" s="17"/>
      <c r="E1250" s="17"/>
      <c r="F1250" s="17"/>
      <c r="G1250" s="17"/>
      <c r="H1250" s="17"/>
    </row>
    <row r="1251" spans="4:8" ht="15" customHeight="1" x14ac:dyDescent="0.3">
      <c r="D1251" s="17"/>
      <c r="E1251" s="17"/>
      <c r="F1251" s="17"/>
      <c r="G1251" s="17"/>
      <c r="H1251" s="17"/>
    </row>
    <row r="1252" spans="4:8" ht="15" customHeight="1" x14ac:dyDescent="0.3">
      <c r="D1252" s="17"/>
      <c r="E1252" s="17"/>
      <c r="F1252" s="17"/>
      <c r="G1252" s="17"/>
      <c r="H1252" s="17"/>
    </row>
    <row r="1253" spans="4:8" ht="15" customHeight="1" x14ac:dyDescent="0.3">
      <c r="D1253" s="17"/>
      <c r="E1253" s="17"/>
      <c r="F1253" s="17"/>
      <c r="G1253" s="17"/>
      <c r="H1253" s="17"/>
    </row>
    <row r="1254" spans="4:8" ht="15" customHeight="1" x14ac:dyDescent="0.3">
      <c r="D1254" s="17"/>
      <c r="E1254" s="17"/>
      <c r="F1254" s="17"/>
      <c r="G1254" s="17"/>
      <c r="H1254" s="17"/>
    </row>
    <row r="1255" spans="4:8" ht="15" customHeight="1" x14ac:dyDescent="0.3">
      <c r="D1255" s="17"/>
      <c r="E1255" s="17"/>
      <c r="F1255" s="17"/>
      <c r="G1255" s="17"/>
      <c r="H1255" s="17"/>
    </row>
    <row r="1256" spans="4:8" ht="15" customHeight="1" x14ac:dyDescent="0.3">
      <c r="D1256" s="17"/>
      <c r="E1256" s="17"/>
      <c r="F1256" s="17"/>
      <c r="G1256" s="17"/>
      <c r="H1256" s="17"/>
    </row>
    <row r="1257" spans="4:8" ht="15" customHeight="1" x14ac:dyDescent="0.3">
      <c r="D1257" s="17"/>
      <c r="E1257" s="17"/>
      <c r="F1257" s="17"/>
      <c r="G1257" s="17"/>
      <c r="H1257" s="17"/>
    </row>
    <row r="1258" spans="4:8" ht="15" customHeight="1" x14ac:dyDescent="0.3">
      <c r="D1258" s="17"/>
      <c r="E1258" s="17"/>
      <c r="F1258" s="17"/>
      <c r="G1258" s="17"/>
      <c r="H1258" s="17"/>
    </row>
    <row r="1259" spans="4:8" ht="15" customHeight="1" x14ac:dyDescent="0.3">
      <c r="D1259" s="17"/>
      <c r="E1259" s="17"/>
      <c r="F1259" s="17"/>
      <c r="G1259" s="17"/>
      <c r="H1259" s="17"/>
    </row>
    <row r="1260" spans="4:8" ht="15" customHeight="1" x14ac:dyDescent="0.3">
      <c r="D1260" s="17"/>
      <c r="E1260" s="17"/>
      <c r="F1260" s="17"/>
      <c r="G1260" s="17"/>
      <c r="H1260" s="17"/>
    </row>
    <row r="1261" spans="4:8" ht="15" customHeight="1" x14ac:dyDescent="0.3">
      <c r="D1261" s="17"/>
      <c r="E1261" s="17"/>
      <c r="F1261" s="17"/>
      <c r="G1261" s="17"/>
      <c r="H1261" s="17"/>
    </row>
    <row r="1262" spans="4:8" ht="15" customHeight="1" x14ac:dyDescent="0.3">
      <c r="D1262" s="17"/>
      <c r="E1262" s="17"/>
      <c r="F1262" s="17"/>
      <c r="G1262" s="17"/>
      <c r="H1262" s="17"/>
    </row>
    <row r="1263" spans="4:8" ht="15" customHeight="1" x14ac:dyDescent="0.3">
      <c r="D1263" s="17"/>
      <c r="E1263" s="17"/>
      <c r="F1263" s="17"/>
      <c r="G1263" s="17"/>
      <c r="H1263" s="17"/>
    </row>
    <row r="1264" spans="4:8" ht="15" customHeight="1" x14ac:dyDescent="0.3">
      <c r="D1264" s="17"/>
      <c r="E1264" s="17"/>
      <c r="F1264" s="17"/>
      <c r="G1264" s="17"/>
      <c r="H1264" s="17"/>
    </row>
    <row r="1265" spans="4:8" ht="15" customHeight="1" x14ac:dyDescent="0.3">
      <c r="D1265" s="17"/>
      <c r="E1265" s="17"/>
      <c r="F1265" s="17"/>
      <c r="G1265" s="17"/>
      <c r="H1265" s="17"/>
    </row>
    <row r="1266" spans="4:8" ht="15" customHeight="1" x14ac:dyDescent="0.3">
      <c r="D1266" s="17"/>
      <c r="E1266" s="17"/>
      <c r="F1266" s="17"/>
      <c r="G1266" s="17"/>
      <c r="H1266" s="17"/>
    </row>
    <row r="1267" spans="4:8" ht="15" customHeight="1" x14ac:dyDescent="0.3">
      <c r="D1267" s="17"/>
      <c r="E1267" s="17"/>
      <c r="F1267" s="17"/>
      <c r="G1267" s="17"/>
      <c r="H1267" s="17"/>
    </row>
    <row r="1268" spans="4:8" ht="15" customHeight="1" x14ac:dyDescent="0.3">
      <c r="D1268" s="17"/>
      <c r="E1268" s="17"/>
      <c r="F1268" s="17"/>
      <c r="G1268" s="17"/>
      <c r="H1268" s="17"/>
    </row>
    <row r="1269" spans="4:8" ht="15" customHeight="1" x14ac:dyDescent="0.3">
      <c r="D1269" s="17"/>
      <c r="E1269" s="17"/>
      <c r="F1269" s="17"/>
      <c r="G1269" s="17"/>
      <c r="H1269" s="17"/>
    </row>
    <row r="1270" spans="4:8" ht="15" customHeight="1" x14ac:dyDescent="0.3">
      <c r="D1270" s="17"/>
      <c r="E1270" s="17"/>
      <c r="F1270" s="17"/>
      <c r="G1270" s="17"/>
      <c r="H1270" s="17"/>
    </row>
    <row r="1271" spans="4:8" ht="15" customHeight="1" x14ac:dyDescent="0.3">
      <c r="D1271" s="17"/>
      <c r="E1271" s="17"/>
      <c r="F1271" s="17"/>
      <c r="G1271" s="17"/>
      <c r="H1271" s="17"/>
    </row>
    <row r="1272" spans="4:8" ht="15" customHeight="1" x14ac:dyDescent="0.3">
      <c r="D1272" s="17"/>
      <c r="E1272" s="17"/>
      <c r="F1272" s="17"/>
      <c r="G1272" s="17"/>
      <c r="H1272" s="17"/>
    </row>
    <row r="1273" spans="4:8" ht="15" customHeight="1" x14ac:dyDescent="0.3">
      <c r="D1273" s="17"/>
      <c r="E1273" s="17"/>
      <c r="F1273" s="17"/>
      <c r="G1273" s="17"/>
      <c r="H1273" s="17"/>
    </row>
    <row r="1274" spans="4:8" ht="15" customHeight="1" x14ac:dyDescent="0.3">
      <c r="D1274" s="17"/>
      <c r="E1274" s="17"/>
      <c r="F1274" s="17"/>
      <c r="G1274" s="17"/>
      <c r="H1274" s="17"/>
    </row>
    <row r="1275" spans="4:8" ht="15" customHeight="1" x14ac:dyDescent="0.3">
      <c r="D1275" s="17"/>
      <c r="E1275" s="17"/>
      <c r="F1275" s="17"/>
      <c r="G1275" s="17"/>
      <c r="H1275" s="17"/>
    </row>
    <row r="1276" spans="4:8" ht="15" customHeight="1" x14ac:dyDescent="0.3">
      <c r="D1276" s="17"/>
      <c r="E1276" s="17"/>
      <c r="F1276" s="17"/>
      <c r="G1276" s="17"/>
      <c r="H1276" s="17"/>
    </row>
    <row r="1277" spans="4:8" ht="15" customHeight="1" x14ac:dyDescent="0.3">
      <c r="D1277" s="17"/>
      <c r="E1277" s="17"/>
      <c r="F1277" s="17"/>
      <c r="G1277" s="17"/>
      <c r="H1277" s="17"/>
    </row>
    <row r="1278" spans="4:8" ht="15" customHeight="1" x14ac:dyDescent="0.3">
      <c r="D1278" s="17"/>
      <c r="E1278" s="17"/>
      <c r="F1278" s="17"/>
      <c r="G1278" s="17"/>
      <c r="H1278" s="17"/>
    </row>
    <row r="1279" spans="4:8" ht="15" customHeight="1" x14ac:dyDescent="0.3">
      <c r="D1279" s="17"/>
      <c r="E1279" s="17"/>
      <c r="F1279" s="17"/>
      <c r="G1279" s="17"/>
      <c r="H1279" s="17"/>
    </row>
    <row r="1280" spans="4:8" ht="15" customHeight="1" x14ac:dyDescent="0.3">
      <c r="D1280" s="17"/>
      <c r="E1280" s="17"/>
      <c r="F1280" s="17"/>
      <c r="G1280" s="17"/>
      <c r="H1280" s="17"/>
    </row>
    <row r="1281" spans="4:8" ht="15" customHeight="1" x14ac:dyDescent="0.3">
      <c r="D1281" s="17"/>
      <c r="E1281" s="17"/>
      <c r="F1281" s="17"/>
      <c r="G1281" s="17"/>
      <c r="H1281" s="17"/>
    </row>
    <row r="1282" spans="4:8" ht="15" customHeight="1" x14ac:dyDescent="0.3">
      <c r="D1282" s="17"/>
      <c r="E1282" s="17"/>
      <c r="F1282" s="17"/>
      <c r="G1282" s="17"/>
      <c r="H1282" s="17"/>
    </row>
    <row r="1283" spans="4:8" ht="15" customHeight="1" x14ac:dyDescent="0.3">
      <c r="D1283" s="17"/>
      <c r="E1283" s="17"/>
      <c r="F1283" s="17"/>
      <c r="G1283" s="17"/>
      <c r="H1283" s="17"/>
    </row>
    <row r="1284" spans="4:8" ht="15" customHeight="1" x14ac:dyDescent="0.3">
      <c r="D1284" s="17"/>
      <c r="E1284" s="17"/>
      <c r="F1284" s="17"/>
      <c r="G1284" s="17"/>
      <c r="H1284" s="17"/>
    </row>
    <row r="1285" spans="4:8" ht="15" customHeight="1" x14ac:dyDescent="0.3">
      <c r="D1285" s="17"/>
      <c r="E1285" s="17"/>
      <c r="F1285" s="17"/>
      <c r="G1285" s="17"/>
      <c r="H1285" s="17"/>
    </row>
    <row r="1286" spans="4:8" ht="15" customHeight="1" x14ac:dyDescent="0.3">
      <c r="D1286" s="17"/>
      <c r="E1286" s="17"/>
      <c r="F1286" s="17"/>
      <c r="G1286" s="17"/>
      <c r="H1286" s="17"/>
    </row>
    <row r="1287" spans="4:8" ht="15" customHeight="1" x14ac:dyDescent="0.3">
      <c r="D1287" s="17"/>
      <c r="E1287" s="17"/>
      <c r="F1287" s="17"/>
      <c r="G1287" s="17"/>
      <c r="H1287" s="17"/>
    </row>
    <row r="1288" spans="4:8" ht="15" customHeight="1" x14ac:dyDescent="0.3">
      <c r="D1288" s="17"/>
      <c r="E1288" s="17"/>
      <c r="F1288" s="17"/>
      <c r="G1288" s="17"/>
      <c r="H1288" s="17"/>
    </row>
    <row r="1289" spans="4:8" ht="15" customHeight="1" x14ac:dyDescent="0.3">
      <c r="D1289" s="17"/>
      <c r="E1289" s="17"/>
      <c r="F1289" s="17"/>
      <c r="G1289" s="17"/>
      <c r="H1289" s="17"/>
    </row>
    <row r="1290" spans="4:8" ht="15" customHeight="1" x14ac:dyDescent="0.3">
      <c r="D1290" s="17"/>
      <c r="E1290" s="17"/>
      <c r="F1290" s="17"/>
      <c r="G1290" s="17"/>
      <c r="H1290" s="17"/>
    </row>
    <row r="1291" spans="4:8" ht="15" customHeight="1" x14ac:dyDescent="0.3">
      <c r="D1291" s="17"/>
      <c r="E1291" s="17"/>
      <c r="F1291" s="17"/>
      <c r="G1291" s="17"/>
      <c r="H1291" s="17"/>
    </row>
    <row r="1292" spans="4:8" ht="15" customHeight="1" x14ac:dyDescent="0.3">
      <c r="D1292" s="17"/>
      <c r="E1292" s="17"/>
      <c r="F1292" s="17"/>
      <c r="G1292" s="17"/>
      <c r="H1292" s="17"/>
    </row>
    <row r="1293" spans="4:8" ht="15" customHeight="1" x14ac:dyDescent="0.3">
      <c r="D1293" s="17"/>
      <c r="E1293" s="17"/>
      <c r="F1293" s="17"/>
      <c r="G1293" s="17"/>
      <c r="H1293" s="17"/>
    </row>
    <row r="1294" spans="4:8" ht="15" customHeight="1" x14ac:dyDescent="0.3">
      <c r="D1294" s="17"/>
      <c r="E1294" s="17"/>
      <c r="F1294" s="17"/>
      <c r="G1294" s="17"/>
      <c r="H1294" s="17"/>
    </row>
    <row r="1295" spans="4:8" ht="15" customHeight="1" x14ac:dyDescent="0.3">
      <c r="D1295" s="17"/>
      <c r="E1295" s="17"/>
      <c r="F1295" s="17"/>
      <c r="G1295" s="17"/>
      <c r="H1295" s="17"/>
    </row>
    <row r="1296" spans="4:8" ht="15" customHeight="1" x14ac:dyDescent="0.3">
      <c r="D1296" s="17"/>
      <c r="E1296" s="17"/>
      <c r="F1296" s="17"/>
      <c r="G1296" s="17"/>
      <c r="H1296" s="17"/>
    </row>
    <row r="1297" spans="4:8" ht="15" customHeight="1" x14ac:dyDescent="0.3">
      <c r="D1297" s="17"/>
      <c r="E1297" s="17"/>
      <c r="F1297" s="17"/>
      <c r="G1297" s="17"/>
      <c r="H1297" s="17"/>
    </row>
    <row r="1298" spans="4:8" ht="15" customHeight="1" x14ac:dyDescent="0.3">
      <c r="D1298" s="17"/>
      <c r="E1298" s="17"/>
      <c r="F1298" s="17"/>
      <c r="G1298" s="17"/>
      <c r="H1298" s="17"/>
    </row>
    <row r="1299" spans="4:8" ht="15" customHeight="1" x14ac:dyDescent="0.3">
      <c r="D1299" s="17"/>
      <c r="E1299" s="17"/>
      <c r="F1299" s="17"/>
      <c r="G1299" s="17"/>
      <c r="H1299" s="17"/>
    </row>
    <row r="1300" spans="4:8" ht="15" customHeight="1" x14ac:dyDescent="0.3">
      <c r="D1300" s="17"/>
      <c r="E1300" s="17"/>
      <c r="F1300" s="17"/>
      <c r="G1300" s="17"/>
      <c r="H1300" s="17"/>
    </row>
    <row r="1301" spans="4:8" ht="15" customHeight="1" x14ac:dyDescent="0.3">
      <c r="D1301" s="17"/>
      <c r="E1301" s="17"/>
      <c r="F1301" s="17"/>
      <c r="G1301" s="17"/>
      <c r="H1301" s="17"/>
    </row>
    <row r="1302" spans="4:8" ht="15" customHeight="1" x14ac:dyDescent="0.3">
      <c r="D1302" s="17"/>
      <c r="E1302" s="17"/>
      <c r="F1302" s="17"/>
      <c r="G1302" s="17"/>
      <c r="H1302" s="17"/>
    </row>
    <row r="1303" spans="4:8" ht="15" customHeight="1" x14ac:dyDescent="0.3">
      <c r="D1303" s="17"/>
      <c r="E1303" s="17"/>
      <c r="F1303" s="17"/>
      <c r="G1303" s="17"/>
      <c r="H1303" s="17"/>
    </row>
    <row r="1304" spans="4:8" ht="15" customHeight="1" x14ac:dyDescent="0.3">
      <c r="D1304" s="17"/>
      <c r="E1304" s="17"/>
      <c r="F1304" s="17"/>
      <c r="G1304" s="17"/>
      <c r="H1304" s="17"/>
    </row>
    <row r="1305" spans="4:8" ht="15" customHeight="1" x14ac:dyDescent="0.3">
      <c r="D1305" s="17"/>
      <c r="E1305" s="17"/>
      <c r="F1305" s="17"/>
      <c r="G1305" s="17"/>
      <c r="H1305" s="17"/>
    </row>
    <row r="1306" spans="4:8" ht="15" customHeight="1" x14ac:dyDescent="0.3">
      <c r="D1306" s="17"/>
      <c r="E1306" s="17"/>
      <c r="F1306" s="17"/>
      <c r="G1306" s="17"/>
      <c r="H1306" s="17"/>
    </row>
    <row r="1307" spans="4:8" ht="15" customHeight="1" x14ac:dyDescent="0.3">
      <c r="D1307" s="17"/>
      <c r="E1307" s="17"/>
      <c r="F1307" s="17"/>
      <c r="G1307" s="17"/>
      <c r="H1307" s="17"/>
    </row>
    <row r="1308" spans="4:8" ht="15" customHeight="1" x14ac:dyDescent="0.3">
      <c r="D1308" s="17"/>
      <c r="E1308" s="17"/>
      <c r="F1308" s="17"/>
      <c r="G1308" s="17"/>
      <c r="H1308" s="17"/>
    </row>
    <row r="1309" spans="4:8" ht="15" customHeight="1" x14ac:dyDescent="0.3">
      <c r="D1309" s="17"/>
      <c r="E1309" s="17"/>
      <c r="F1309" s="17"/>
      <c r="G1309" s="17"/>
      <c r="H1309" s="17"/>
    </row>
    <row r="1310" spans="4:8" ht="15" customHeight="1" x14ac:dyDescent="0.3">
      <c r="D1310" s="17"/>
      <c r="E1310" s="17"/>
      <c r="F1310" s="17"/>
      <c r="G1310" s="17"/>
      <c r="H1310" s="17"/>
    </row>
    <row r="1311" spans="4:8" ht="15" customHeight="1" x14ac:dyDescent="0.3">
      <c r="D1311" s="17"/>
      <c r="E1311" s="17"/>
      <c r="F1311" s="17"/>
      <c r="G1311" s="17"/>
      <c r="H1311" s="17"/>
    </row>
    <row r="1312" spans="4:8" ht="15" customHeight="1" x14ac:dyDescent="0.3">
      <c r="D1312" s="17"/>
      <c r="E1312" s="17"/>
      <c r="F1312" s="17"/>
      <c r="G1312" s="17"/>
      <c r="H1312" s="17"/>
    </row>
    <row r="1313" spans="4:8" ht="15" customHeight="1" x14ac:dyDescent="0.3">
      <c r="D1313" s="17"/>
      <c r="E1313" s="17"/>
      <c r="F1313" s="17"/>
      <c r="G1313" s="17"/>
      <c r="H1313" s="17"/>
    </row>
    <row r="1314" spans="4:8" ht="15" customHeight="1" x14ac:dyDescent="0.3">
      <c r="D1314" s="17"/>
      <c r="E1314" s="17"/>
      <c r="F1314" s="17"/>
      <c r="G1314" s="17"/>
      <c r="H1314" s="17"/>
    </row>
    <row r="1315" spans="4:8" ht="15" customHeight="1" x14ac:dyDescent="0.3">
      <c r="D1315" s="17"/>
      <c r="E1315" s="17"/>
      <c r="F1315" s="17"/>
      <c r="G1315" s="17"/>
      <c r="H1315" s="17"/>
    </row>
    <row r="1316" spans="4:8" ht="15" customHeight="1" x14ac:dyDescent="0.3">
      <c r="D1316" s="17"/>
      <c r="E1316" s="17"/>
      <c r="F1316" s="17"/>
      <c r="G1316" s="17"/>
      <c r="H1316" s="17"/>
    </row>
    <row r="1317" spans="4:8" ht="15" customHeight="1" x14ac:dyDescent="0.3">
      <c r="D1317" s="17"/>
      <c r="E1317" s="17"/>
      <c r="F1317" s="17"/>
      <c r="G1317" s="17"/>
      <c r="H1317" s="17"/>
    </row>
    <row r="1318" spans="4:8" ht="15" customHeight="1" x14ac:dyDescent="0.3">
      <c r="D1318" s="17"/>
      <c r="E1318" s="17"/>
      <c r="F1318" s="17"/>
      <c r="G1318" s="17"/>
      <c r="H1318" s="17"/>
    </row>
    <row r="1319" spans="4:8" ht="15" customHeight="1" x14ac:dyDescent="0.3">
      <c r="D1319" s="17"/>
      <c r="E1319" s="17"/>
      <c r="F1319" s="17"/>
      <c r="G1319" s="17"/>
      <c r="H1319" s="17"/>
    </row>
    <row r="1320" spans="4:8" ht="15" customHeight="1" x14ac:dyDescent="0.3">
      <c r="D1320" s="17"/>
      <c r="E1320" s="17"/>
      <c r="F1320" s="17"/>
      <c r="G1320" s="17"/>
      <c r="H1320" s="17"/>
    </row>
    <row r="1321" spans="4:8" ht="15" customHeight="1" x14ac:dyDescent="0.3">
      <c r="D1321" s="17"/>
      <c r="E1321" s="17"/>
      <c r="F1321" s="17"/>
      <c r="G1321" s="17"/>
      <c r="H1321" s="17"/>
    </row>
    <row r="1322" spans="4:8" ht="15" customHeight="1" x14ac:dyDescent="0.3">
      <c r="D1322" s="17"/>
      <c r="E1322" s="17"/>
      <c r="F1322" s="17"/>
      <c r="G1322" s="17"/>
      <c r="H1322" s="17"/>
    </row>
    <row r="1323" spans="4:8" ht="15" customHeight="1" x14ac:dyDescent="0.3">
      <c r="D1323" s="17"/>
      <c r="E1323" s="17"/>
      <c r="F1323" s="17"/>
      <c r="G1323" s="17"/>
      <c r="H1323" s="17"/>
    </row>
    <row r="1324" spans="4:8" ht="15" customHeight="1" x14ac:dyDescent="0.3">
      <c r="D1324" s="17"/>
      <c r="E1324" s="17"/>
      <c r="F1324" s="17"/>
      <c r="G1324" s="17"/>
      <c r="H1324" s="17"/>
    </row>
    <row r="1325" spans="4:8" ht="15" customHeight="1" x14ac:dyDescent="0.3">
      <c r="D1325" s="17"/>
      <c r="E1325" s="17"/>
      <c r="F1325" s="17"/>
      <c r="G1325" s="17"/>
      <c r="H1325" s="17"/>
    </row>
    <row r="1326" spans="4:8" ht="15" customHeight="1" x14ac:dyDescent="0.3">
      <c r="D1326" s="17"/>
      <c r="E1326" s="17"/>
      <c r="F1326" s="17"/>
      <c r="G1326" s="17"/>
      <c r="H1326" s="17"/>
    </row>
    <row r="1327" spans="4:8" ht="15" customHeight="1" x14ac:dyDescent="0.3">
      <c r="D1327" s="17"/>
      <c r="E1327" s="17"/>
      <c r="F1327" s="17"/>
      <c r="G1327" s="17"/>
      <c r="H1327" s="17"/>
    </row>
    <row r="1328" spans="4:8" ht="15" customHeight="1" x14ac:dyDescent="0.3">
      <c r="D1328" s="17"/>
      <c r="E1328" s="17"/>
      <c r="F1328" s="17"/>
      <c r="G1328" s="17"/>
      <c r="H1328" s="17"/>
    </row>
    <row r="1329" spans="4:8" ht="15" customHeight="1" x14ac:dyDescent="0.3">
      <c r="D1329" s="17"/>
      <c r="E1329" s="17"/>
      <c r="F1329" s="17"/>
      <c r="G1329" s="17"/>
      <c r="H1329" s="17"/>
    </row>
    <row r="1330" spans="4:8" ht="15" customHeight="1" x14ac:dyDescent="0.3">
      <c r="D1330" s="17"/>
      <c r="E1330" s="17"/>
      <c r="F1330" s="17"/>
      <c r="G1330" s="17"/>
      <c r="H1330" s="17"/>
    </row>
    <row r="1331" spans="4:8" ht="15" customHeight="1" x14ac:dyDescent="0.3">
      <c r="D1331" s="17"/>
      <c r="E1331" s="17"/>
      <c r="F1331" s="17"/>
      <c r="G1331" s="17"/>
      <c r="H1331" s="17"/>
    </row>
    <row r="1332" spans="4:8" ht="15" customHeight="1" x14ac:dyDescent="0.3">
      <c r="D1332" s="17"/>
      <c r="E1332" s="17"/>
      <c r="F1332" s="17"/>
      <c r="G1332" s="17"/>
      <c r="H1332" s="17"/>
    </row>
    <row r="1333" spans="4:8" ht="15" customHeight="1" x14ac:dyDescent="0.3">
      <c r="D1333" s="17"/>
      <c r="E1333" s="17"/>
      <c r="F1333" s="17"/>
      <c r="G1333" s="17"/>
      <c r="H1333" s="17"/>
    </row>
    <row r="1334" spans="4:8" ht="15" customHeight="1" x14ac:dyDescent="0.3">
      <c r="D1334" s="17"/>
      <c r="E1334" s="17"/>
      <c r="F1334" s="17"/>
      <c r="G1334" s="17"/>
      <c r="H1334" s="17"/>
    </row>
    <row r="1335" spans="4:8" ht="15" customHeight="1" x14ac:dyDescent="0.3">
      <c r="D1335" s="17"/>
      <c r="E1335" s="17"/>
      <c r="F1335" s="17"/>
      <c r="G1335" s="17"/>
      <c r="H1335" s="17"/>
    </row>
    <row r="1336" spans="4:8" ht="15" customHeight="1" x14ac:dyDescent="0.3">
      <c r="D1336" s="17"/>
      <c r="E1336" s="17"/>
      <c r="F1336" s="17"/>
      <c r="G1336" s="17"/>
      <c r="H1336" s="17"/>
    </row>
    <row r="1337" spans="4:8" ht="15" customHeight="1" x14ac:dyDescent="0.3">
      <c r="D1337" s="17"/>
      <c r="E1337" s="17"/>
      <c r="F1337" s="17"/>
      <c r="G1337" s="17"/>
      <c r="H1337" s="17"/>
    </row>
    <row r="1338" spans="4:8" ht="15" customHeight="1" x14ac:dyDescent="0.3">
      <c r="D1338" s="17"/>
      <c r="E1338" s="17"/>
      <c r="F1338" s="17"/>
      <c r="G1338" s="17"/>
      <c r="H1338" s="17"/>
    </row>
    <row r="1339" spans="4:8" ht="15" customHeight="1" x14ac:dyDescent="0.3">
      <c r="D1339" s="17"/>
      <c r="E1339" s="17"/>
      <c r="F1339" s="17"/>
      <c r="G1339" s="17"/>
      <c r="H1339" s="17"/>
    </row>
    <row r="1340" spans="4:8" ht="15" customHeight="1" x14ac:dyDescent="0.3">
      <c r="D1340" s="17"/>
      <c r="E1340" s="17"/>
      <c r="F1340" s="17"/>
      <c r="G1340" s="17"/>
      <c r="H1340" s="17"/>
    </row>
    <row r="1341" spans="4:8" ht="15" customHeight="1" x14ac:dyDescent="0.3">
      <c r="D1341" s="17"/>
      <c r="E1341" s="17"/>
      <c r="F1341" s="17"/>
      <c r="G1341" s="17"/>
      <c r="H1341" s="17"/>
    </row>
    <row r="1342" spans="4:8" ht="15" customHeight="1" x14ac:dyDescent="0.3">
      <c r="D1342" s="17"/>
      <c r="E1342" s="17"/>
      <c r="F1342" s="17"/>
      <c r="G1342" s="17"/>
      <c r="H1342" s="17"/>
    </row>
    <row r="1343" spans="4:8" ht="15" customHeight="1" x14ac:dyDescent="0.3">
      <c r="D1343" s="17"/>
      <c r="E1343" s="17"/>
      <c r="F1343" s="17"/>
      <c r="G1343" s="17"/>
      <c r="H1343" s="17"/>
    </row>
    <row r="1344" spans="4:8" ht="15" customHeight="1" x14ac:dyDescent="0.3">
      <c r="D1344" s="17"/>
      <c r="E1344" s="17"/>
      <c r="F1344" s="17"/>
      <c r="G1344" s="17"/>
      <c r="H1344" s="17"/>
    </row>
    <row r="1345" spans="4:8" ht="15" customHeight="1" x14ac:dyDescent="0.3">
      <c r="D1345" s="17"/>
      <c r="E1345" s="17"/>
      <c r="F1345" s="17"/>
      <c r="G1345" s="17"/>
      <c r="H1345" s="17"/>
    </row>
    <row r="1346" spans="4:8" ht="15" customHeight="1" x14ac:dyDescent="0.3">
      <c r="D1346" s="17"/>
      <c r="E1346" s="17"/>
      <c r="F1346" s="17"/>
      <c r="G1346" s="17"/>
      <c r="H1346" s="17"/>
    </row>
    <row r="1347" spans="4:8" ht="15" customHeight="1" x14ac:dyDescent="0.3">
      <c r="D1347" s="17"/>
      <c r="E1347" s="17"/>
      <c r="F1347" s="17"/>
      <c r="G1347" s="17"/>
      <c r="H1347" s="17"/>
    </row>
    <row r="1348" spans="4:8" ht="15" customHeight="1" x14ac:dyDescent="0.3">
      <c r="D1348" s="17"/>
      <c r="E1348" s="17"/>
      <c r="F1348" s="17"/>
      <c r="G1348" s="17"/>
      <c r="H1348" s="17"/>
    </row>
    <row r="1349" spans="4:8" ht="15" customHeight="1" x14ac:dyDescent="0.3">
      <c r="D1349" s="17"/>
      <c r="E1349" s="17"/>
      <c r="F1349" s="17"/>
      <c r="G1349" s="17"/>
      <c r="H1349" s="17"/>
    </row>
    <row r="1350" spans="4:8" ht="15" customHeight="1" x14ac:dyDescent="0.3">
      <c r="D1350" s="17"/>
      <c r="E1350" s="17"/>
      <c r="F1350" s="17"/>
      <c r="G1350" s="17"/>
      <c r="H1350" s="17"/>
    </row>
    <row r="1351" spans="4:8" ht="15" customHeight="1" x14ac:dyDescent="0.3">
      <c r="D1351" s="17"/>
      <c r="E1351" s="17"/>
      <c r="F1351" s="17"/>
      <c r="G1351" s="17"/>
      <c r="H1351" s="17"/>
    </row>
    <row r="1352" spans="4:8" ht="15" customHeight="1" x14ac:dyDescent="0.3">
      <c r="D1352" s="17"/>
      <c r="E1352" s="17"/>
      <c r="F1352" s="17"/>
      <c r="G1352" s="17"/>
      <c r="H1352" s="17"/>
    </row>
    <row r="1353" spans="4:8" ht="15" customHeight="1" x14ac:dyDescent="0.3">
      <c r="D1353" s="17"/>
      <c r="E1353" s="17"/>
      <c r="F1353" s="17"/>
      <c r="G1353" s="17"/>
      <c r="H1353" s="17"/>
    </row>
    <row r="1354" spans="4:8" ht="15" customHeight="1" x14ac:dyDescent="0.3">
      <c r="D1354" s="17"/>
      <c r="E1354" s="17"/>
      <c r="F1354" s="17"/>
      <c r="G1354" s="17"/>
      <c r="H1354" s="17"/>
    </row>
    <row r="1355" spans="4:8" ht="15" customHeight="1" x14ac:dyDescent="0.3">
      <c r="D1355" s="17"/>
      <c r="E1355" s="17"/>
      <c r="F1355" s="17"/>
      <c r="G1355" s="17"/>
      <c r="H1355" s="17"/>
    </row>
    <row r="1356" spans="4:8" ht="15" customHeight="1" x14ac:dyDescent="0.3">
      <c r="D1356" s="17"/>
      <c r="E1356" s="17"/>
      <c r="F1356" s="17"/>
      <c r="G1356" s="17"/>
      <c r="H1356" s="17"/>
    </row>
    <row r="1357" spans="4:8" ht="15" customHeight="1" x14ac:dyDescent="0.3">
      <c r="D1357" s="17"/>
      <c r="E1357" s="17"/>
      <c r="F1357" s="17"/>
      <c r="G1357" s="17"/>
      <c r="H1357" s="17"/>
    </row>
    <row r="1358" spans="4:8" ht="15" customHeight="1" x14ac:dyDescent="0.3">
      <c r="D1358" s="17"/>
      <c r="E1358" s="17"/>
      <c r="F1358" s="17"/>
      <c r="G1358" s="17"/>
      <c r="H1358" s="17"/>
    </row>
    <row r="1359" spans="4:8" ht="15" customHeight="1" x14ac:dyDescent="0.3">
      <c r="D1359" s="17"/>
      <c r="E1359" s="17"/>
      <c r="F1359" s="17"/>
      <c r="G1359" s="17"/>
      <c r="H1359" s="17"/>
    </row>
    <row r="1360" spans="4:8" ht="15" customHeight="1" x14ac:dyDescent="0.3">
      <c r="D1360" s="17"/>
      <c r="E1360" s="17"/>
      <c r="F1360" s="17"/>
      <c r="G1360" s="17"/>
      <c r="H1360" s="17"/>
    </row>
    <row r="1361" spans="4:8" ht="15" customHeight="1" x14ac:dyDescent="0.3">
      <c r="D1361" s="17"/>
      <c r="E1361" s="17"/>
      <c r="F1361" s="17"/>
      <c r="G1361" s="17"/>
      <c r="H1361" s="17"/>
    </row>
    <row r="1362" spans="4:8" ht="15" customHeight="1" x14ac:dyDescent="0.3">
      <c r="D1362" s="17"/>
      <c r="E1362" s="17"/>
      <c r="F1362" s="17"/>
      <c r="G1362" s="17"/>
      <c r="H1362" s="17"/>
    </row>
    <row r="1363" spans="4:8" ht="15" customHeight="1" x14ac:dyDescent="0.3">
      <c r="D1363" s="17"/>
      <c r="E1363" s="17"/>
      <c r="F1363" s="17"/>
      <c r="G1363" s="17"/>
      <c r="H1363" s="17"/>
    </row>
    <row r="1364" spans="4:8" ht="15" customHeight="1" x14ac:dyDescent="0.3">
      <c r="D1364" s="17"/>
      <c r="E1364" s="17"/>
      <c r="F1364" s="17"/>
      <c r="G1364" s="17"/>
      <c r="H1364" s="17"/>
    </row>
    <row r="1365" spans="4:8" ht="15" customHeight="1" x14ac:dyDescent="0.3">
      <c r="D1365" s="17"/>
      <c r="E1365" s="17"/>
      <c r="F1365" s="17"/>
      <c r="G1365" s="17"/>
      <c r="H1365" s="17"/>
    </row>
    <row r="1366" spans="4:8" ht="15" customHeight="1" x14ac:dyDescent="0.3">
      <c r="D1366" s="17"/>
      <c r="E1366" s="17"/>
      <c r="F1366" s="17"/>
      <c r="G1366" s="17"/>
      <c r="H1366" s="17"/>
    </row>
    <row r="1367" spans="4:8" ht="15" customHeight="1" x14ac:dyDescent="0.3">
      <c r="D1367" s="17"/>
      <c r="E1367" s="17"/>
      <c r="F1367" s="17"/>
      <c r="G1367" s="17"/>
      <c r="H1367" s="17"/>
    </row>
    <row r="1368" spans="4:8" ht="15" customHeight="1" x14ac:dyDescent="0.3">
      <c r="D1368" s="17"/>
      <c r="E1368" s="17"/>
      <c r="F1368" s="17"/>
      <c r="G1368" s="17"/>
      <c r="H1368" s="17"/>
    </row>
    <row r="1369" spans="4:8" ht="15" customHeight="1" x14ac:dyDescent="0.3">
      <c r="D1369" s="17"/>
      <c r="E1369" s="17"/>
      <c r="F1369" s="17"/>
      <c r="G1369" s="17"/>
      <c r="H1369" s="17"/>
    </row>
    <row r="1370" spans="4:8" ht="15" customHeight="1" x14ac:dyDescent="0.3">
      <c r="D1370" s="17"/>
      <c r="E1370" s="17"/>
      <c r="F1370" s="17"/>
      <c r="G1370" s="17"/>
      <c r="H1370" s="17"/>
    </row>
    <row r="1371" spans="4:8" ht="15" customHeight="1" x14ac:dyDescent="0.3">
      <c r="D1371" s="17"/>
      <c r="E1371" s="17"/>
      <c r="F1371" s="17"/>
      <c r="G1371" s="17"/>
      <c r="H1371" s="17"/>
    </row>
    <row r="1372" spans="4:8" ht="15" customHeight="1" x14ac:dyDescent="0.3">
      <c r="D1372" s="17"/>
      <c r="E1372" s="17"/>
      <c r="F1372" s="17"/>
      <c r="G1372" s="17"/>
      <c r="H1372" s="17"/>
    </row>
    <row r="1373" spans="4:8" ht="15" customHeight="1" x14ac:dyDescent="0.3">
      <c r="D1373" s="17"/>
      <c r="E1373" s="17"/>
      <c r="F1373" s="17"/>
      <c r="G1373" s="17"/>
      <c r="H1373" s="17"/>
    </row>
    <row r="1374" spans="4:8" ht="15" customHeight="1" x14ac:dyDescent="0.3">
      <c r="D1374" s="17"/>
      <c r="E1374" s="17"/>
      <c r="F1374" s="17"/>
      <c r="G1374" s="17"/>
      <c r="H1374" s="17"/>
    </row>
    <row r="1375" spans="4:8" ht="15" customHeight="1" x14ac:dyDescent="0.3">
      <c r="D1375" s="17"/>
      <c r="E1375" s="17"/>
      <c r="F1375" s="17"/>
      <c r="G1375" s="17"/>
      <c r="H1375" s="17"/>
    </row>
    <row r="1376" spans="4:8" ht="15" customHeight="1" x14ac:dyDescent="0.3">
      <c r="D1376" s="17"/>
      <c r="E1376" s="17"/>
      <c r="F1376" s="17"/>
      <c r="G1376" s="17"/>
      <c r="H1376" s="17"/>
    </row>
    <row r="1377" spans="4:8" ht="15" customHeight="1" x14ac:dyDescent="0.3">
      <c r="D1377" s="17"/>
      <c r="E1377" s="17"/>
      <c r="F1377" s="17"/>
      <c r="G1377" s="17"/>
      <c r="H1377" s="17"/>
    </row>
    <row r="1378" spans="4:8" ht="15" customHeight="1" x14ac:dyDescent="0.3">
      <c r="D1378" s="17"/>
      <c r="E1378" s="17"/>
      <c r="F1378" s="17"/>
      <c r="G1378" s="17"/>
      <c r="H1378" s="17"/>
    </row>
    <row r="1379" spans="4:8" ht="15" customHeight="1" x14ac:dyDescent="0.3">
      <c r="D1379" s="17"/>
      <c r="E1379" s="17"/>
      <c r="F1379" s="17"/>
      <c r="G1379" s="17"/>
      <c r="H1379" s="17"/>
    </row>
    <row r="1380" spans="4:8" ht="15" customHeight="1" x14ac:dyDescent="0.3">
      <c r="D1380" s="17"/>
      <c r="E1380" s="17"/>
      <c r="F1380" s="17"/>
      <c r="G1380" s="17"/>
      <c r="H1380" s="17"/>
    </row>
    <row r="1381" spans="4:8" ht="15" customHeight="1" x14ac:dyDescent="0.3">
      <c r="D1381" s="17"/>
      <c r="E1381" s="17"/>
      <c r="F1381" s="17"/>
      <c r="G1381" s="17"/>
      <c r="H1381" s="17"/>
    </row>
    <row r="1382" spans="4:8" ht="15" customHeight="1" x14ac:dyDescent="0.3">
      <c r="D1382" s="17"/>
      <c r="E1382" s="17"/>
      <c r="F1382" s="17"/>
      <c r="G1382" s="17"/>
      <c r="H1382" s="17"/>
    </row>
    <row r="1383" spans="4:8" ht="15" customHeight="1" x14ac:dyDescent="0.3">
      <c r="D1383" s="17"/>
      <c r="E1383" s="17"/>
      <c r="F1383" s="17"/>
      <c r="G1383" s="17"/>
      <c r="H1383" s="17"/>
    </row>
    <row r="1384" spans="4:8" ht="15" customHeight="1" x14ac:dyDescent="0.3">
      <c r="D1384" s="17"/>
      <c r="E1384" s="17"/>
      <c r="F1384" s="17"/>
      <c r="G1384" s="17"/>
      <c r="H1384" s="17"/>
    </row>
    <row r="1385" spans="4:8" ht="15" customHeight="1" x14ac:dyDescent="0.3">
      <c r="D1385" s="17"/>
      <c r="E1385" s="17"/>
      <c r="F1385" s="17"/>
      <c r="G1385" s="17"/>
      <c r="H1385" s="17"/>
    </row>
    <row r="1386" spans="4:8" ht="15" customHeight="1" x14ac:dyDescent="0.3">
      <c r="D1386" s="17"/>
      <c r="E1386" s="17"/>
      <c r="F1386" s="17"/>
      <c r="G1386" s="17"/>
      <c r="H1386" s="17"/>
    </row>
    <row r="1387" spans="4:8" ht="15" customHeight="1" x14ac:dyDescent="0.3">
      <c r="D1387" s="17"/>
      <c r="E1387" s="17"/>
      <c r="F1387" s="17"/>
      <c r="G1387" s="17"/>
      <c r="H1387" s="17"/>
    </row>
    <row r="1388" spans="4:8" ht="15" customHeight="1" x14ac:dyDescent="0.3">
      <c r="D1388" s="17"/>
      <c r="E1388" s="17"/>
      <c r="F1388" s="17"/>
      <c r="G1388" s="17"/>
      <c r="H1388" s="17"/>
    </row>
    <row r="1389" spans="4:8" ht="15" customHeight="1" x14ac:dyDescent="0.3">
      <c r="D1389" s="17"/>
      <c r="E1389" s="17"/>
      <c r="F1389" s="17"/>
      <c r="G1389" s="17"/>
      <c r="H1389" s="17"/>
    </row>
    <row r="1390" spans="4:8" ht="15" customHeight="1" x14ac:dyDescent="0.3">
      <c r="D1390" s="17"/>
      <c r="E1390" s="17"/>
      <c r="F1390" s="17"/>
      <c r="G1390" s="17"/>
      <c r="H1390" s="17"/>
    </row>
    <row r="1391" spans="4:8" ht="15" customHeight="1" x14ac:dyDescent="0.3">
      <c r="D1391" s="17"/>
      <c r="E1391" s="17"/>
      <c r="F1391" s="17"/>
      <c r="G1391" s="17"/>
      <c r="H1391" s="17"/>
    </row>
    <row r="1392" spans="4:8" ht="15" customHeight="1" x14ac:dyDescent="0.3">
      <c r="D1392" s="17"/>
      <c r="E1392" s="17"/>
      <c r="F1392" s="17"/>
      <c r="G1392" s="17"/>
      <c r="H1392" s="17"/>
    </row>
    <row r="1393" spans="4:8" ht="15" customHeight="1" x14ac:dyDescent="0.3">
      <c r="D1393" s="17"/>
      <c r="E1393" s="17"/>
      <c r="F1393" s="17"/>
      <c r="G1393" s="17"/>
      <c r="H1393" s="17"/>
    </row>
    <row r="1394" spans="4:8" ht="15" customHeight="1" x14ac:dyDescent="0.3">
      <c r="D1394" s="17"/>
      <c r="E1394" s="17"/>
      <c r="F1394" s="17"/>
      <c r="G1394" s="17"/>
      <c r="H1394" s="17"/>
    </row>
    <row r="1395" spans="4:8" ht="15" customHeight="1" x14ac:dyDescent="0.3">
      <c r="D1395" s="17"/>
      <c r="E1395" s="17"/>
      <c r="F1395" s="17"/>
      <c r="G1395" s="17"/>
      <c r="H1395" s="17"/>
    </row>
    <row r="1396" spans="4:8" ht="15" customHeight="1" x14ac:dyDescent="0.3">
      <c r="D1396" s="17"/>
      <c r="E1396" s="17"/>
      <c r="F1396" s="17"/>
      <c r="G1396" s="17"/>
      <c r="H1396" s="17"/>
    </row>
    <row r="1397" spans="4:8" ht="15" customHeight="1" x14ac:dyDescent="0.3">
      <c r="D1397" s="17"/>
      <c r="E1397" s="17"/>
      <c r="F1397" s="17"/>
      <c r="G1397" s="17"/>
      <c r="H1397" s="17"/>
    </row>
    <row r="1398" spans="4:8" ht="15" customHeight="1" x14ac:dyDescent="0.3">
      <c r="D1398" s="17"/>
      <c r="E1398" s="17"/>
      <c r="F1398" s="17"/>
      <c r="G1398" s="17"/>
      <c r="H1398" s="17"/>
    </row>
    <row r="1399" spans="4:8" ht="15" customHeight="1" x14ac:dyDescent="0.3">
      <c r="D1399" s="17"/>
      <c r="E1399" s="17"/>
      <c r="F1399" s="17"/>
      <c r="G1399" s="17"/>
      <c r="H1399" s="17"/>
    </row>
    <row r="1400" spans="4:8" ht="15" customHeight="1" x14ac:dyDescent="0.3">
      <c r="D1400" s="17"/>
      <c r="E1400" s="17"/>
      <c r="F1400" s="17"/>
      <c r="G1400" s="17"/>
      <c r="H1400" s="17"/>
    </row>
    <row r="1401" spans="4:8" ht="15" customHeight="1" x14ac:dyDescent="0.3">
      <c r="D1401" s="17"/>
      <c r="E1401" s="17"/>
      <c r="F1401" s="17"/>
      <c r="G1401" s="17"/>
      <c r="H1401" s="17"/>
    </row>
    <row r="1402" spans="4:8" ht="15" customHeight="1" x14ac:dyDescent="0.3">
      <c r="D1402" s="17"/>
      <c r="E1402" s="17"/>
      <c r="F1402" s="17"/>
      <c r="G1402" s="17"/>
      <c r="H1402" s="17"/>
    </row>
    <row r="1403" spans="4:8" ht="15" customHeight="1" x14ac:dyDescent="0.3">
      <c r="D1403" s="17"/>
      <c r="E1403" s="17"/>
      <c r="F1403" s="17"/>
      <c r="G1403" s="17"/>
      <c r="H1403" s="17"/>
    </row>
    <row r="1404" spans="4:8" ht="15" customHeight="1" x14ac:dyDescent="0.3">
      <c r="D1404" s="17"/>
      <c r="E1404" s="17"/>
      <c r="F1404" s="17"/>
      <c r="G1404" s="17"/>
      <c r="H1404" s="17"/>
    </row>
    <row r="1405" spans="4:8" ht="15" customHeight="1" x14ac:dyDescent="0.3">
      <c r="D1405" s="17"/>
      <c r="E1405" s="17"/>
      <c r="F1405" s="17"/>
      <c r="G1405" s="17"/>
      <c r="H1405" s="17"/>
    </row>
    <row r="1406" spans="4:8" ht="15" customHeight="1" x14ac:dyDescent="0.3">
      <c r="D1406" s="17"/>
      <c r="E1406" s="17"/>
      <c r="F1406" s="17"/>
      <c r="G1406" s="17"/>
      <c r="H1406" s="17"/>
    </row>
    <row r="1407" spans="4:8" ht="15" customHeight="1" x14ac:dyDescent="0.3">
      <c r="D1407" s="17"/>
      <c r="E1407" s="17"/>
      <c r="F1407" s="17"/>
      <c r="G1407" s="17"/>
      <c r="H1407" s="17"/>
    </row>
    <row r="1408" spans="4:8" ht="15" customHeight="1" x14ac:dyDescent="0.3">
      <c r="D1408" s="17"/>
      <c r="E1408" s="17"/>
      <c r="F1408" s="17"/>
      <c r="G1408" s="17"/>
      <c r="H1408" s="17"/>
    </row>
    <row r="1409" spans="4:8" ht="15" customHeight="1" x14ac:dyDescent="0.3">
      <c r="D1409" s="17"/>
      <c r="E1409" s="17"/>
      <c r="F1409" s="17"/>
      <c r="G1409" s="17"/>
      <c r="H1409" s="17"/>
    </row>
    <row r="1410" spans="4:8" ht="15" customHeight="1" x14ac:dyDescent="0.3">
      <c r="D1410" s="17"/>
      <c r="E1410" s="17"/>
      <c r="F1410" s="17"/>
      <c r="G1410" s="17"/>
      <c r="H1410" s="17"/>
    </row>
    <row r="1411" spans="4:8" ht="15" customHeight="1" x14ac:dyDescent="0.3">
      <c r="D1411" s="17"/>
      <c r="E1411" s="17"/>
      <c r="F1411" s="17"/>
      <c r="G1411" s="17"/>
      <c r="H1411" s="17"/>
    </row>
    <row r="1412" spans="4:8" ht="15" customHeight="1" x14ac:dyDescent="0.3">
      <c r="D1412" s="17"/>
      <c r="E1412" s="17"/>
      <c r="F1412" s="17"/>
      <c r="G1412" s="17"/>
      <c r="H1412" s="17"/>
    </row>
    <row r="1413" spans="4:8" ht="15" customHeight="1" x14ac:dyDescent="0.3">
      <c r="D1413" s="17"/>
      <c r="E1413" s="17"/>
      <c r="F1413" s="17"/>
      <c r="G1413" s="17"/>
      <c r="H1413" s="17"/>
    </row>
    <row r="1414" spans="4:8" ht="15" customHeight="1" x14ac:dyDescent="0.3">
      <c r="D1414" s="17"/>
      <c r="E1414" s="17"/>
      <c r="F1414" s="17"/>
      <c r="G1414" s="17"/>
      <c r="H1414" s="17"/>
    </row>
    <row r="1415" spans="4:8" ht="15" customHeight="1" x14ac:dyDescent="0.3">
      <c r="D1415" s="17"/>
      <c r="E1415" s="17"/>
      <c r="F1415" s="17"/>
      <c r="G1415" s="17"/>
      <c r="H1415" s="17"/>
    </row>
    <row r="1416" spans="4:8" ht="15" customHeight="1" x14ac:dyDescent="0.3">
      <c r="D1416" s="17"/>
      <c r="E1416" s="17"/>
      <c r="F1416" s="17"/>
      <c r="G1416" s="17"/>
      <c r="H1416" s="17"/>
    </row>
    <row r="1417" spans="4:8" ht="15" customHeight="1" x14ac:dyDescent="0.3">
      <c r="D1417" s="17"/>
      <c r="E1417" s="17"/>
      <c r="F1417" s="17"/>
      <c r="G1417" s="17"/>
      <c r="H1417" s="17"/>
    </row>
    <row r="1418" spans="4:8" ht="15" customHeight="1" x14ac:dyDescent="0.3">
      <c r="D1418" s="17"/>
      <c r="E1418" s="17"/>
      <c r="F1418" s="17"/>
      <c r="G1418" s="17"/>
      <c r="H1418" s="17"/>
    </row>
    <row r="1419" spans="4:8" ht="15" customHeight="1" x14ac:dyDescent="0.3">
      <c r="D1419" s="17"/>
      <c r="E1419" s="17"/>
      <c r="F1419" s="17"/>
      <c r="G1419" s="17"/>
      <c r="H1419" s="17"/>
    </row>
    <row r="1420" spans="4:8" ht="15" customHeight="1" x14ac:dyDescent="0.3">
      <c r="D1420" s="17"/>
      <c r="E1420" s="17"/>
      <c r="F1420" s="17"/>
      <c r="G1420" s="17"/>
      <c r="H1420" s="17"/>
    </row>
    <row r="1421" spans="4:8" ht="15" customHeight="1" x14ac:dyDescent="0.3">
      <c r="D1421" s="17"/>
      <c r="E1421" s="17"/>
      <c r="F1421" s="17"/>
      <c r="G1421" s="17"/>
      <c r="H1421" s="17"/>
    </row>
    <row r="1422" spans="4:8" ht="15" customHeight="1" x14ac:dyDescent="0.3">
      <c r="D1422" s="17"/>
      <c r="E1422" s="17"/>
      <c r="F1422" s="17"/>
      <c r="G1422" s="17"/>
      <c r="H1422" s="17"/>
    </row>
    <row r="1423" spans="4:8" ht="15" customHeight="1" x14ac:dyDescent="0.3">
      <c r="D1423" s="17"/>
      <c r="E1423" s="17"/>
      <c r="F1423" s="17"/>
      <c r="G1423" s="17"/>
      <c r="H1423" s="17"/>
    </row>
    <row r="1424" spans="4:8" ht="15" customHeight="1" x14ac:dyDescent="0.3">
      <c r="D1424" s="17"/>
      <c r="E1424" s="17"/>
      <c r="F1424" s="17"/>
      <c r="G1424" s="17"/>
      <c r="H1424" s="17"/>
    </row>
    <row r="1425" spans="4:8" ht="15" customHeight="1" x14ac:dyDescent="0.3">
      <c r="D1425" s="17"/>
      <c r="E1425" s="17"/>
      <c r="F1425" s="17"/>
      <c r="G1425" s="17"/>
      <c r="H1425" s="17"/>
    </row>
    <row r="1426" spans="4:8" ht="15" customHeight="1" x14ac:dyDescent="0.3">
      <c r="D1426" s="17"/>
      <c r="E1426" s="17"/>
      <c r="F1426" s="17"/>
      <c r="G1426" s="17"/>
      <c r="H1426" s="17"/>
    </row>
    <row r="1427" spans="4:8" ht="15" customHeight="1" x14ac:dyDescent="0.3">
      <c r="D1427" s="17"/>
      <c r="E1427" s="17"/>
      <c r="F1427" s="17"/>
      <c r="G1427" s="17"/>
      <c r="H1427" s="17"/>
    </row>
    <row r="1428" spans="4:8" ht="15" customHeight="1" x14ac:dyDescent="0.3">
      <c r="D1428" s="17"/>
      <c r="E1428" s="17"/>
      <c r="F1428" s="17"/>
      <c r="G1428" s="17"/>
      <c r="H1428" s="17"/>
    </row>
    <row r="1429" spans="4:8" ht="15" customHeight="1" x14ac:dyDescent="0.3">
      <c r="D1429" s="17"/>
      <c r="E1429" s="17"/>
      <c r="F1429" s="17"/>
      <c r="G1429" s="17"/>
      <c r="H1429" s="17"/>
    </row>
    <row r="1430" spans="4:8" ht="15" customHeight="1" x14ac:dyDescent="0.3">
      <c r="D1430" s="17"/>
      <c r="E1430" s="17"/>
      <c r="F1430" s="17"/>
      <c r="G1430" s="17"/>
      <c r="H1430" s="17"/>
    </row>
    <row r="1431" spans="4:8" ht="15" customHeight="1" x14ac:dyDescent="0.3">
      <c r="D1431" s="17"/>
      <c r="E1431" s="17"/>
      <c r="F1431" s="17"/>
      <c r="G1431" s="17"/>
      <c r="H1431" s="17"/>
    </row>
    <row r="1432" spans="4:8" ht="15" customHeight="1" x14ac:dyDescent="0.3">
      <c r="D1432" s="17"/>
      <c r="E1432" s="17"/>
      <c r="F1432" s="17"/>
      <c r="G1432" s="17"/>
      <c r="H1432" s="17"/>
    </row>
    <row r="1433" spans="4:8" ht="15" customHeight="1" x14ac:dyDescent="0.3">
      <c r="D1433" s="17"/>
      <c r="E1433" s="17"/>
      <c r="F1433" s="17"/>
      <c r="G1433" s="17"/>
      <c r="H1433" s="17"/>
    </row>
    <row r="1434" spans="4:8" ht="15" customHeight="1" x14ac:dyDescent="0.3">
      <c r="D1434" s="17"/>
      <c r="E1434" s="17"/>
      <c r="F1434" s="17"/>
      <c r="G1434" s="17"/>
      <c r="H1434" s="17"/>
    </row>
    <row r="1435" spans="4:8" ht="15" customHeight="1" x14ac:dyDescent="0.3">
      <c r="D1435" s="17"/>
      <c r="E1435" s="17"/>
      <c r="F1435" s="17"/>
      <c r="G1435" s="17"/>
      <c r="H1435" s="17"/>
    </row>
    <row r="1436" spans="4:8" ht="15" customHeight="1" x14ac:dyDescent="0.3">
      <c r="D1436" s="17"/>
      <c r="E1436" s="17"/>
      <c r="F1436" s="17"/>
      <c r="G1436" s="17"/>
      <c r="H1436" s="17"/>
    </row>
    <row r="1437" spans="4:8" ht="15" customHeight="1" x14ac:dyDescent="0.3">
      <c r="D1437" s="17"/>
      <c r="E1437" s="17"/>
      <c r="F1437" s="17"/>
      <c r="G1437" s="17"/>
      <c r="H1437" s="17"/>
    </row>
    <row r="1438" spans="4:8" ht="15" customHeight="1" x14ac:dyDescent="0.3">
      <c r="D1438" s="17"/>
      <c r="E1438" s="17"/>
      <c r="F1438" s="17"/>
      <c r="G1438" s="17"/>
      <c r="H1438" s="17"/>
    </row>
    <row r="1439" spans="4:8" ht="15" customHeight="1" x14ac:dyDescent="0.3">
      <c r="D1439" s="17"/>
      <c r="E1439" s="17"/>
      <c r="F1439" s="17"/>
      <c r="G1439" s="17"/>
      <c r="H1439" s="17"/>
    </row>
    <row r="1440" spans="4:8" ht="15" customHeight="1" x14ac:dyDescent="0.3">
      <c r="D1440" s="17"/>
      <c r="E1440" s="17"/>
      <c r="F1440" s="17"/>
      <c r="G1440" s="17"/>
      <c r="H1440" s="17"/>
    </row>
    <row r="1441" spans="4:8" ht="15" customHeight="1" x14ac:dyDescent="0.3">
      <c r="D1441" s="17"/>
      <c r="E1441" s="17"/>
      <c r="F1441" s="17"/>
      <c r="G1441" s="17"/>
      <c r="H1441" s="17"/>
    </row>
    <row r="1442" spans="4:8" ht="15" customHeight="1" x14ac:dyDescent="0.3">
      <c r="D1442" s="17"/>
      <c r="E1442" s="17"/>
      <c r="F1442" s="17"/>
      <c r="G1442" s="17"/>
      <c r="H1442" s="17"/>
    </row>
    <row r="1443" spans="4:8" ht="15" customHeight="1" x14ac:dyDescent="0.3">
      <c r="D1443" s="17"/>
      <c r="E1443" s="17"/>
      <c r="F1443" s="17"/>
      <c r="G1443" s="17"/>
      <c r="H1443" s="17"/>
    </row>
    <row r="1444" spans="4:8" ht="15" customHeight="1" x14ac:dyDescent="0.3">
      <c r="D1444" s="17"/>
      <c r="E1444" s="17"/>
      <c r="F1444" s="17"/>
      <c r="G1444" s="17"/>
      <c r="H1444" s="17"/>
    </row>
    <row r="1445" spans="4:8" ht="15" customHeight="1" x14ac:dyDescent="0.3">
      <c r="D1445" s="17"/>
      <c r="E1445" s="17"/>
      <c r="F1445" s="17"/>
      <c r="G1445" s="17"/>
      <c r="H1445" s="17"/>
    </row>
    <row r="1446" spans="4:8" ht="15" customHeight="1" x14ac:dyDescent="0.3">
      <c r="D1446" s="17"/>
      <c r="E1446" s="17"/>
      <c r="F1446" s="17"/>
      <c r="G1446" s="17"/>
      <c r="H1446" s="17"/>
    </row>
    <row r="1447" spans="4:8" ht="15" customHeight="1" x14ac:dyDescent="0.3">
      <c r="D1447" s="17"/>
      <c r="E1447" s="17"/>
      <c r="F1447" s="17"/>
      <c r="G1447" s="17"/>
      <c r="H1447" s="17"/>
    </row>
    <row r="1448" spans="4:8" ht="15" customHeight="1" x14ac:dyDescent="0.3">
      <c r="D1448" s="17"/>
      <c r="E1448" s="17"/>
      <c r="F1448" s="17"/>
      <c r="G1448" s="17"/>
      <c r="H1448" s="17"/>
    </row>
    <row r="1449" spans="4:8" ht="15" customHeight="1" x14ac:dyDescent="0.3">
      <c r="D1449" s="17"/>
      <c r="E1449" s="17"/>
      <c r="F1449" s="17"/>
      <c r="G1449" s="17"/>
      <c r="H1449" s="17"/>
    </row>
    <row r="1450" spans="4:8" ht="15" customHeight="1" x14ac:dyDescent="0.3">
      <c r="D1450" s="17"/>
      <c r="E1450" s="17"/>
      <c r="F1450" s="17"/>
      <c r="G1450" s="17"/>
      <c r="H1450" s="17"/>
    </row>
    <row r="1451" spans="4:8" ht="15" customHeight="1" x14ac:dyDescent="0.3">
      <c r="D1451" s="17"/>
      <c r="E1451" s="17"/>
      <c r="F1451" s="17"/>
      <c r="G1451" s="17"/>
      <c r="H1451" s="17"/>
    </row>
    <row r="1452" spans="4:8" ht="15" customHeight="1" x14ac:dyDescent="0.3">
      <c r="D1452" s="17"/>
      <c r="E1452" s="17"/>
      <c r="F1452" s="17"/>
      <c r="G1452" s="17"/>
      <c r="H1452" s="17"/>
    </row>
    <row r="1453" spans="4:8" ht="15" customHeight="1" x14ac:dyDescent="0.3">
      <c r="D1453" s="17"/>
      <c r="E1453" s="17"/>
      <c r="F1453" s="17"/>
      <c r="G1453" s="17"/>
      <c r="H1453" s="17"/>
    </row>
    <row r="1454" spans="4:8" ht="15" customHeight="1" x14ac:dyDescent="0.3">
      <c r="D1454" s="17"/>
      <c r="E1454" s="17"/>
      <c r="F1454" s="17"/>
      <c r="G1454" s="17"/>
      <c r="H1454" s="17"/>
    </row>
    <row r="1455" spans="4:8" ht="15" customHeight="1" x14ac:dyDescent="0.3">
      <c r="D1455" s="17"/>
      <c r="E1455" s="17"/>
      <c r="F1455" s="17"/>
      <c r="G1455" s="17"/>
      <c r="H1455" s="17"/>
    </row>
    <row r="1456" spans="4:8" ht="15" customHeight="1" x14ac:dyDescent="0.3">
      <c r="D1456" s="17"/>
      <c r="E1456" s="17"/>
      <c r="F1456" s="17"/>
      <c r="G1456" s="17"/>
      <c r="H1456" s="17"/>
    </row>
    <row r="1457" spans="4:8" ht="15" customHeight="1" x14ac:dyDescent="0.3">
      <c r="D1457" s="17"/>
      <c r="E1457" s="17"/>
      <c r="F1457" s="17"/>
      <c r="G1457" s="17"/>
      <c r="H1457" s="17"/>
    </row>
    <row r="1458" spans="4:8" ht="15" customHeight="1" x14ac:dyDescent="0.3">
      <c r="D1458" s="17"/>
      <c r="E1458" s="17"/>
      <c r="F1458" s="17"/>
      <c r="G1458" s="17"/>
      <c r="H1458" s="17"/>
    </row>
    <row r="1459" spans="4:8" ht="15" customHeight="1" x14ac:dyDescent="0.3">
      <c r="D1459" s="17"/>
      <c r="E1459" s="17"/>
      <c r="F1459" s="17"/>
      <c r="G1459" s="17"/>
      <c r="H1459" s="17"/>
    </row>
    <row r="1460" spans="4:8" ht="15" customHeight="1" x14ac:dyDescent="0.3">
      <c r="D1460" s="17"/>
      <c r="E1460" s="17"/>
      <c r="F1460" s="17"/>
      <c r="G1460" s="17"/>
      <c r="H1460" s="17"/>
    </row>
    <row r="1461" spans="4:8" ht="15" customHeight="1" x14ac:dyDescent="0.3">
      <c r="D1461" s="17"/>
      <c r="E1461" s="17"/>
      <c r="F1461" s="17"/>
      <c r="G1461" s="17"/>
      <c r="H1461" s="17"/>
    </row>
    <row r="1462" spans="4:8" ht="15" customHeight="1" x14ac:dyDescent="0.3">
      <c r="D1462" s="17"/>
      <c r="E1462" s="17"/>
      <c r="F1462" s="17"/>
      <c r="G1462" s="17"/>
      <c r="H1462" s="17"/>
    </row>
    <row r="1463" spans="4:8" ht="15" customHeight="1" x14ac:dyDescent="0.3">
      <c r="D1463" s="17"/>
      <c r="E1463" s="17"/>
      <c r="F1463" s="17"/>
      <c r="G1463" s="17"/>
      <c r="H1463" s="17"/>
    </row>
    <row r="1464" spans="4:8" ht="15" customHeight="1" x14ac:dyDescent="0.3">
      <c r="D1464" s="17"/>
      <c r="E1464" s="17"/>
      <c r="F1464" s="17"/>
      <c r="G1464" s="17"/>
      <c r="H1464" s="17"/>
    </row>
    <row r="1465" spans="4:8" ht="15" customHeight="1" x14ac:dyDescent="0.3">
      <c r="D1465" s="17"/>
      <c r="E1465" s="17"/>
      <c r="F1465" s="17"/>
      <c r="G1465" s="17"/>
      <c r="H1465" s="17"/>
    </row>
    <row r="1466" spans="4:8" ht="15" customHeight="1" x14ac:dyDescent="0.3">
      <c r="D1466" s="17"/>
      <c r="E1466" s="17"/>
      <c r="F1466" s="17"/>
      <c r="G1466" s="17"/>
      <c r="H1466" s="17"/>
    </row>
    <row r="1467" spans="4:8" ht="15" customHeight="1" x14ac:dyDescent="0.3">
      <c r="D1467" s="17"/>
      <c r="E1467" s="17"/>
      <c r="F1467" s="17"/>
      <c r="G1467" s="17"/>
      <c r="H1467" s="17"/>
    </row>
    <row r="1468" spans="4:8" ht="15" customHeight="1" x14ac:dyDescent="0.3">
      <c r="D1468" s="17"/>
      <c r="E1468" s="17"/>
      <c r="F1468" s="17"/>
      <c r="G1468" s="17"/>
      <c r="H1468" s="17"/>
    </row>
    <row r="1469" spans="4:8" ht="15" customHeight="1" x14ac:dyDescent="0.3">
      <c r="D1469" s="17"/>
      <c r="E1469" s="17"/>
      <c r="F1469" s="17"/>
      <c r="G1469" s="17"/>
      <c r="H1469" s="17"/>
    </row>
    <row r="1470" spans="4:8" ht="15" customHeight="1" x14ac:dyDescent="0.3">
      <c r="D1470" s="17"/>
      <c r="E1470" s="17"/>
      <c r="F1470" s="17"/>
      <c r="G1470" s="17"/>
      <c r="H1470" s="17"/>
    </row>
    <row r="1471" spans="4:8" ht="15" customHeight="1" x14ac:dyDescent="0.3">
      <c r="D1471" s="17"/>
      <c r="E1471" s="17"/>
      <c r="F1471" s="17"/>
      <c r="G1471" s="17"/>
      <c r="H1471" s="17"/>
    </row>
    <row r="1472" spans="4:8" ht="15" customHeight="1" x14ac:dyDescent="0.3">
      <c r="D1472" s="17"/>
      <c r="E1472" s="17"/>
      <c r="F1472" s="17"/>
      <c r="G1472" s="17"/>
      <c r="H1472" s="17"/>
    </row>
    <row r="1473" spans="4:8" ht="15" customHeight="1" x14ac:dyDescent="0.3">
      <c r="D1473" s="17"/>
      <c r="E1473" s="17"/>
      <c r="F1473" s="17"/>
      <c r="G1473" s="17"/>
      <c r="H1473" s="17"/>
    </row>
    <row r="1474" spans="4:8" ht="15" customHeight="1" x14ac:dyDescent="0.3">
      <c r="D1474" s="17"/>
      <c r="E1474" s="17"/>
      <c r="F1474" s="17"/>
      <c r="G1474" s="17"/>
      <c r="H1474" s="17"/>
    </row>
    <row r="1475" spans="4:8" ht="15" customHeight="1" x14ac:dyDescent="0.3">
      <c r="D1475" s="17"/>
      <c r="E1475" s="17"/>
      <c r="F1475" s="17"/>
      <c r="G1475" s="17"/>
      <c r="H1475" s="17"/>
    </row>
    <row r="1476" spans="4:8" ht="15" customHeight="1" x14ac:dyDescent="0.3">
      <c r="D1476" s="17"/>
      <c r="E1476" s="17"/>
      <c r="F1476" s="17"/>
      <c r="G1476" s="17"/>
      <c r="H1476" s="17"/>
    </row>
    <row r="1477" spans="4:8" ht="15" customHeight="1" x14ac:dyDescent="0.3">
      <c r="D1477" s="17"/>
      <c r="E1477" s="17"/>
      <c r="F1477" s="17"/>
      <c r="G1477" s="17"/>
      <c r="H1477" s="17"/>
    </row>
    <row r="1478" spans="4:8" ht="15" customHeight="1" x14ac:dyDescent="0.3">
      <c r="D1478" s="17"/>
      <c r="E1478" s="17"/>
      <c r="F1478" s="17"/>
      <c r="G1478" s="17"/>
      <c r="H1478" s="17"/>
    </row>
    <row r="1479" spans="4:8" ht="15" customHeight="1" x14ac:dyDescent="0.3">
      <c r="D1479" s="17"/>
      <c r="E1479" s="17"/>
      <c r="F1479" s="17"/>
      <c r="G1479" s="17"/>
      <c r="H1479" s="17"/>
    </row>
    <row r="1480" spans="4:8" ht="15" customHeight="1" x14ac:dyDescent="0.3">
      <c r="D1480" s="17"/>
      <c r="E1480" s="17"/>
      <c r="F1480" s="17"/>
      <c r="G1480" s="17"/>
      <c r="H1480" s="17"/>
    </row>
    <row r="1481" spans="4:8" ht="15" customHeight="1" x14ac:dyDescent="0.3">
      <c r="D1481" s="17"/>
      <c r="E1481" s="17"/>
      <c r="F1481" s="17"/>
      <c r="G1481" s="17"/>
      <c r="H1481" s="17"/>
    </row>
    <row r="1482" spans="4:8" ht="15" customHeight="1" x14ac:dyDescent="0.3">
      <c r="D1482" s="17"/>
      <c r="E1482" s="17"/>
      <c r="F1482" s="17"/>
      <c r="G1482" s="17"/>
      <c r="H1482" s="17"/>
    </row>
    <row r="1483" spans="4:8" ht="15" customHeight="1" x14ac:dyDescent="0.3">
      <c r="D1483" s="17"/>
      <c r="E1483" s="17"/>
      <c r="F1483" s="17"/>
      <c r="G1483" s="17"/>
      <c r="H1483" s="17"/>
    </row>
    <row r="1484" spans="4:8" ht="15" customHeight="1" x14ac:dyDescent="0.3">
      <c r="D1484" s="17"/>
      <c r="E1484" s="17"/>
      <c r="F1484" s="17"/>
      <c r="G1484" s="17"/>
      <c r="H1484" s="17"/>
    </row>
    <row r="1485" spans="4:8" ht="15" customHeight="1" x14ac:dyDescent="0.3">
      <c r="D1485" s="17"/>
      <c r="E1485" s="17"/>
      <c r="F1485" s="17"/>
      <c r="G1485" s="17"/>
      <c r="H1485" s="17"/>
    </row>
    <row r="1486" spans="4:8" ht="15" customHeight="1" x14ac:dyDescent="0.3">
      <c r="D1486" s="17"/>
      <c r="E1486" s="17"/>
      <c r="F1486" s="17"/>
      <c r="G1486" s="17"/>
      <c r="H1486" s="17"/>
    </row>
    <row r="1487" spans="4:8" ht="15" customHeight="1" x14ac:dyDescent="0.3">
      <c r="D1487" s="17"/>
      <c r="E1487" s="17"/>
      <c r="F1487" s="17"/>
      <c r="G1487" s="17"/>
      <c r="H1487" s="17"/>
    </row>
    <row r="1488" spans="4:8" ht="15" customHeight="1" x14ac:dyDescent="0.3">
      <c r="D1488" s="17"/>
      <c r="E1488" s="17"/>
      <c r="F1488" s="17"/>
      <c r="G1488" s="17"/>
      <c r="H1488" s="17"/>
    </row>
    <row r="1489" spans="4:8" ht="15" customHeight="1" x14ac:dyDescent="0.3">
      <c r="D1489" s="17"/>
      <c r="E1489" s="17"/>
      <c r="F1489" s="17"/>
      <c r="G1489" s="17"/>
      <c r="H1489" s="17"/>
    </row>
    <row r="1490" spans="4:8" ht="15" customHeight="1" x14ac:dyDescent="0.3">
      <c r="D1490" s="17"/>
      <c r="E1490" s="17"/>
      <c r="F1490" s="17"/>
      <c r="G1490" s="17"/>
      <c r="H1490" s="17"/>
    </row>
    <row r="1491" spans="4:8" ht="15" customHeight="1" x14ac:dyDescent="0.3">
      <c r="D1491" s="17"/>
      <c r="E1491" s="17"/>
      <c r="F1491" s="17"/>
      <c r="G1491" s="17"/>
      <c r="H1491" s="17"/>
    </row>
    <row r="1492" spans="4:8" ht="15" customHeight="1" x14ac:dyDescent="0.3">
      <c r="D1492" s="17"/>
      <c r="E1492" s="17"/>
      <c r="F1492" s="17"/>
      <c r="G1492" s="17"/>
      <c r="H1492" s="17"/>
    </row>
    <row r="1493" spans="4:8" ht="15" customHeight="1" x14ac:dyDescent="0.3">
      <c r="D1493" s="17"/>
      <c r="E1493" s="17"/>
      <c r="F1493" s="17"/>
      <c r="G1493" s="17"/>
      <c r="H1493" s="17"/>
    </row>
    <row r="1494" spans="4:8" ht="15" customHeight="1" x14ac:dyDescent="0.3">
      <c r="D1494" s="17"/>
      <c r="E1494" s="17"/>
      <c r="F1494" s="17"/>
      <c r="G1494" s="17"/>
      <c r="H1494" s="17"/>
    </row>
    <row r="1495" spans="4:8" ht="15" customHeight="1" x14ac:dyDescent="0.3">
      <c r="D1495" s="17"/>
      <c r="E1495" s="17"/>
      <c r="F1495" s="17"/>
      <c r="G1495" s="17"/>
      <c r="H1495" s="17"/>
    </row>
    <row r="1496" spans="4:8" ht="15" customHeight="1" x14ac:dyDescent="0.3">
      <c r="D1496" s="17"/>
      <c r="E1496" s="17"/>
      <c r="F1496" s="17"/>
      <c r="G1496" s="17"/>
      <c r="H1496" s="17"/>
    </row>
    <row r="1497" spans="4:8" ht="15" customHeight="1" x14ac:dyDescent="0.3">
      <c r="D1497" s="17"/>
      <c r="E1497" s="17"/>
      <c r="F1497" s="17"/>
      <c r="G1497" s="17"/>
      <c r="H1497" s="17"/>
    </row>
    <row r="1498" spans="4:8" ht="15" customHeight="1" x14ac:dyDescent="0.3">
      <c r="D1498" s="17"/>
      <c r="E1498" s="17"/>
      <c r="F1498" s="17"/>
      <c r="G1498" s="17"/>
      <c r="H1498" s="17"/>
    </row>
    <row r="1499" spans="4:8" ht="15" customHeight="1" x14ac:dyDescent="0.3">
      <c r="D1499" s="17"/>
      <c r="E1499" s="17"/>
      <c r="F1499" s="17"/>
      <c r="G1499" s="17"/>
      <c r="H1499" s="17"/>
    </row>
    <row r="1500" spans="4:8" ht="15" customHeight="1" x14ac:dyDescent="0.3">
      <c r="D1500" s="17"/>
      <c r="E1500" s="17"/>
      <c r="F1500" s="17"/>
      <c r="G1500" s="17"/>
      <c r="H1500" s="17"/>
    </row>
    <row r="1501" spans="4:8" ht="15" customHeight="1" x14ac:dyDescent="0.3">
      <c r="D1501" s="17"/>
      <c r="E1501" s="17"/>
      <c r="F1501" s="17"/>
      <c r="G1501" s="17"/>
      <c r="H1501" s="17"/>
    </row>
    <row r="1502" spans="4:8" ht="15" customHeight="1" x14ac:dyDescent="0.3">
      <c r="D1502" s="17"/>
      <c r="E1502" s="17"/>
      <c r="F1502" s="17"/>
      <c r="G1502" s="17"/>
      <c r="H1502" s="17"/>
    </row>
    <row r="1503" spans="4:8" ht="15" customHeight="1" x14ac:dyDescent="0.3">
      <c r="D1503" s="17"/>
      <c r="E1503" s="17"/>
      <c r="F1503" s="17"/>
      <c r="G1503" s="17"/>
      <c r="H1503" s="17"/>
    </row>
    <row r="1504" spans="4:8" ht="15" customHeight="1" x14ac:dyDescent="0.3">
      <c r="D1504" s="17"/>
      <c r="E1504" s="17"/>
      <c r="F1504" s="17"/>
      <c r="G1504" s="17"/>
      <c r="H1504" s="17"/>
    </row>
    <row r="1505" spans="4:8" ht="15" customHeight="1" x14ac:dyDescent="0.3">
      <c r="D1505" s="17"/>
      <c r="E1505" s="17"/>
      <c r="F1505" s="17"/>
      <c r="G1505" s="17"/>
      <c r="H1505" s="17"/>
    </row>
    <row r="1506" spans="4:8" ht="15" customHeight="1" x14ac:dyDescent="0.3">
      <c r="D1506" s="17"/>
      <c r="E1506" s="17"/>
      <c r="F1506" s="17"/>
      <c r="G1506" s="17"/>
      <c r="H1506" s="17"/>
    </row>
    <row r="1507" spans="4:8" ht="15" customHeight="1" x14ac:dyDescent="0.3">
      <c r="D1507" s="17"/>
      <c r="E1507" s="17"/>
      <c r="F1507" s="17"/>
      <c r="G1507" s="17"/>
      <c r="H1507" s="17"/>
    </row>
    <row r="1508" spans="4:8" ht="15" customHeight="1" x14ac:dyDescent="0.3">
      <c r="D1508" s="17"/>
      <c r="E1508" s="17"/>
      <c r="F1508" s="17"/>
      <c r="G1508" s="17"/>
      <c r="H1508" s="17"/>
    </row>
    <row r="1509" spans="4:8" ht="15" customHeight="1" x14ac:dyDescent="0.3">
      <c r="D1509" s="17"/>
      <c r="E1509" s="17"/>
      <c r="F1509" s="17"/>
      <c r="G1509" s="17"/>
      <c r="H1509" s="17"/>
    </row>
    <row r="1510" spans="4:8" ht="15" customHeight="1" x14ac:dyDescent="0.3">
      <c r="D1510" s="17"/>
      <c r="E1510" s="17"/>
      <c r="F1510" s="17"/>
      <c r="G1510" s="17"/>
      <c r="H1510" s="17"/>
    </row>
    <row r="1511" spans="4:8" ht="15" customHeight="1" x14ac:dyDescent="0.3">
      <c r="D1511" s="17"/>
      <c r="E1511" s="17"/>
      <c r="F1511" s="17"/>
      <c r="G1511" s="17"/>
      <c r="H1511" s="17"/>
    </row>
    <row r="1512" spans="4:8" ht="15" customHeight="1" x14ac:dyDescent="0.3">
      <c r="D1512" s="17"/>
      <c r="E1512" s="17"/>
      <c r="F1512" s="17"/>
      <c r="G1512" s="17"/>
      <c r="H1512" s="17"/>
    </row>
    <row r="1513" spans="4:8" ht="15" customHeight="1" x14ac:dyDescent="0.3">
      <c r="D1513" s="17"/>
      <c r="E1513" s="17"/>
      <c r="F1513" s="17"/>
      <c r="G1513" s="17"/>
      <c r="H1513" s="17"/>
    </row>
    <row r="1514" spans="4:8" ht="15" customHeight="1" x14ac:dyDescent="0.3">
      <c r="D1514" s="17"/>
      <c r="E1514" s="17"/>
      <c r="F1514" s="17"/>
      <c r="G1514" s="17"/>
      <c r="H1514" s="17"/>
    </row>
    <row r="1515" spans="4:8" ht="15" customHeight="1" x14ac:dyDescent="0.3">
      <c r="D1515" s="17"/>
      <c r="E1515" s="17"/>
      <c r="F1515" s="17"/>
      <c r="G1515" s="17"/>
      <c r="H1515" s="17"/>
    </row>
    <row r="1516" spans="4:8" ht="15" customHeight="1" x14ac:dyDescent="0.3">
      <c r="D1516" s="17"/>
      <c r="E1516" s="17"/>
      <c r="F1516" s="17"/>
      <c r="G1516" s="17"/>
      <c r="H1516" s="17"/>
    </row>
    <row r="1517" spans="4:8" ht="15" customHeight="1" x14ac:dyDescent="0.3">
      <c r="D1517" s="17"/>
      <c r="E1517" s="17"/>
      <c r="F1517" s="17"/>
      <c r="G1517" s="17"/>
      <c r="H1517" s="17"/>
    </row>
    <row r="1518" spans="4:8" ht="15" customHeight="1" x14ac:dyDescent="0.3">
      <c r="D1518" s="17"/>
      <c r="E1518" s="17"/>
      <c r="F1518" s="17"/>
      <c r="G1518" s="17"/>
      <c r="H1518" s="17"/>
    </row>
    <row r="1519" spans="4:8" ht="15" customHeight="1" x14ac:dyDescent="0.3">
      <c r="D1519" s="17"/>
      <c r="E1519" s="17"/>
      <c r="F1519" s="17"/>
      <c r="G1519" s="17"/>
      <c r="H1519" s="17"/>
    </row>
    <row r="1520" spans="4:8" ht="15" customHeight="1" x14ac:dyDescent="0.3">
      <c r="D1520" s="17"/>
      <c r="E1520" s="17"/>
      <c r="F1520" s="17"/>
      <c r="G1520" s="17"/>
      <c r="H1520" s="17"/>
    </row>
    <row r="1521" spans="4:8" ht="15" customHeight="1" x14ac:dyDescent="0.3">
      <c r="D1521" s="17"/>
      <c r="E1521" s="17"/>
      <c r="F1521" s="17"/>
      <c r="G1521" s="17"/>
      <c r="H1521" s="17"/>
    </row>
    <row r="1522" spans="4:8" ht="15" customHeight="1" x14ac:dyDescent="0.3">
      <c r="D1522" s="17"/>
      <c r="E1522" s="17"/>
      <c r="F1522" s="17"/>
      <c r="G1522" s="17"/>
      <c r="H1522" s="17"/>
    </row>
    <row r="1523" spans="4:8" ht="15" customHeight="1" x14ac:dyDescent="0.3">
      <c r="D1523" s="17"/>
      <c r="E1523" s="17"/>
      <c r="F1523" s="17"/>
      <c r="G1523" s="17"/>
      <c r="H1523" s="17"/>
    </row>
    <row r="1524" spans="4:8" ht="15" customHeight="1" x14ac:dyDescent="0.3">
      <c r="D1524" s="17"/>
      <c r="E1524" s="17"/>
      <c r="F1524" s="17"/>
      <c r="G1524" s="17"/>
      <c r="H1524" s="17"/>
    </row>
    <row r="1525" spans="4:8" ht="15" customHeight="1" x14ac:dyDescent="0.3">
      <c r="D1525" s="17"/>
      <c r="E1525" s="17"/>
      <c r="F1525" s="17"/>
      <c r="G1525" s="17"/>
      <c r="H1525" s="17"/>
    </row>
    <row r="1526" spans="4:8" ht="15" customHeight="1" x14ac:dyDescent="0.3">
      <c r="D1526" s="17"/>
      <c r="E1526" s="17"/>
      <c r="F1526" s="17"/>
      <c r="G1526" s="17"/>
      <c r="H1526" s="17"/>
    </row>
    <row r="1527" spans="4:8" ht="15" customHeight="1" x14ac:dyDescent="0.3">
      <c r="D1527" s="17"/>
      <c r="E1527" s="17"/>
      <c r="F1527" s="17"/>
      <c r="G1527" s="17"/>
      <c r="H1527" s="17"/>
    </row>
    <row r="1528" spans="4:8" ht="15" customHeight="1" x14ac:dyDescent="0.3">
      <c r="D1528" s="17"/>
      <c r="E1528" s="17"/>
      <c r="F1528" s="17"/>
      <c r="G1528" s="17"/>
      <c r="H1528" s="17"/>
    </row>
    <row r="1529" spans="4:8" ht="15" customHeight="1" x14ac:dyDescent="0.3">
      <c r="D1529" s="17"/>
      <c r="E1529" s="17"/>
      <c r="F1529" s="17"/>
      <c r="G1529" s="17"/>
      <c r="H1529" s="17"/>
    </row>
    <row r="1530" spans="4:8" ht="15" customHeight="1" x14ac:dyDescent="0.3">
      <c r="D1530" s="17"/>
      <c r="E1530" s="17"/>
      <c r="F1530" s="17"/>
      <c r="G1530" s="17"/>
      <c r="H1530" s="17"/>
    </row>
    <row r="1531" spans="4:8" ht="15" customHeight="1" x14ac:dyDescent="0.3">
      <c r="D1531" s="17"/>
      <c r="E1531" s="17"/>
      <c r="F1531" s="17"/>
      <c r="G1531" s="17"/>
      <c r="H1531" s="17"/>
    </row>
    <row r="1532" spans="4:8" ht="15" customHeight="1" x14ac:dyDescent="0.3">
      <c r="D1532" s="17"/>
      <c r="E1532" s="17"/>
      <c r="F1532" s="17"/>
      <c r="G1532" s="17"/>
      <c r="H1532" s="17"/>
    </row>
    <row r="1533" spans="4:8" ht="15" customHeight="1" x14ac:dyDescent="0.3">
      <c r="D1533" s="17"/>
      <c r="E1533" s="17"/>
      <c r="F1533" s="17"/>
      <c r="G1533" s="17"/>
      <c r="H1533" s="17"/>
    </row>
    <row r="1534" spans="4:8" ht="15" customHeight="1" x14ac:dyDescent="0.3">
      <c r="D1534" s="17"/>
      <c r="E1534" s="17"/>
      <c r="F1534" s="17"/>
      <c r="G1534" s="17"/>
      <c r="H1534" s="17"/>
    </row>
    <row r="1535" spans="4:8" ht="15" customHeight="1" x14ac:dyDescent="0.3">
      <c r="D1535" s="17"/>
      <c r="E1535" s="17"/>
      <c r="F1535" s="17"/>
      <c r="G1535" s="17"/>
      <c r="H1535" s="17"/>
    </row>
    <row r="1536" spans="4:8" ht="15" customHeight="1" x14ac:dyDescent="0.3">
      <c r="D1536" s="17"/>
      <c r="E1536" s="17"/>
      <c r="F1536" s="17"/>
      <c r="G1536" s="17"/>
      <c r="H1536" s="17"/>
    </row>
    <row r="1537" spans="4:8" ht="15" customHeight="1" x14ac:dyDescent="0.3">
      <c r="D1537" s="17"/>
      <c r="E1537" s="17"/>
      <c r="F1537" s="17"/>
      <c r="G1537" s="17"/>
      <c r="H1537" s="17"/>
    </row>
    <row r="1538" spans="4:8" ht="15" customHeight="1" x14ac:dyDescent="0.3">
      <c r="D1538" s="17"/>
      <c r="E1538" s="17"/>
      <c r="F1538" s="17"/>
      <c r="G1538" s="17"/>
      <c r="H1538" s="17"/>
    </row>
    <row r="1539" spans="4:8" ht="15" customHeight="1" x14ac:dyDescent="0.3">
      <c r="D1539" s="17"/>
      <c r="E1539" s="17"/>
      <c r="F1539" s="17"/>
      <c r="G1539" s="17"/>
      <c r="H1539" s="17"/>
    </row>
    <row r="1540" spans="4:8" ht="15" customHeight="1" x14ac:dyDescent="0.3">
      <c r="D1540" s="17"/>
      <c r="E1540" s="17"/>
      <c r="F1540" s="17"/>
      <c r="G1540" s="17"/>
      <c r="H1540" s="17"/>
    </row>
    <row r="1541" spans="4:8" ht="15" customHeight="1" x14ac:dyDescent="0.3">
      <c r="D1541" s="17"/>
      <c r="E1541" s="17"/>
      <c r="F1541" s="17"/>
      <c r="G1541" s="17"/>
      <c r="H1541" s="17"/>
    </row>
    <row r="1542" spans="4:8" ht="15" customHeight="1" x14ac:dyDescent="0.3">
      <c r="D1542" s="17"/>
      <c r="E1542" s="17"/>
      <c r="F1542" s="17"/>
      <c r="G1542" s="17"/>
      <c r="H1542" s="17"/>
    </row>
    <row r="1543" spans="4:8" ht="15" customHeight="1" x14ac:dyDescent="0.3">
      <c r="D1543" s="17"/>
      <c r="E1543" s="17"/>
      <c r="F1543" s="17"/>
      <c r="G1543" s="17"/>
      <c r="H1543" s="17"/>
    </row>
    <row r="1544" spans="4:8" ht="15" customHeight="1" x14ac:dyDescent="0.3">
      <c r="D1544" s="17"/>
      <c r="E1544" s="17"/>
      <c r="F1544" s="17"/>
      <c r="G1544" s="17"/>
      <c r="H1544" s="17"/>
    </row>
    <row r="1545" spans="4:8" ht="15" customHeight="1" x14ac:dyDescent="0.3">
      <c r="D1545" s="17"/>
      <c r="E1545" s="17"/>
      <c r="F1545" s="17"/>
      <c r="G1545" s="17"/>
      <c r="H1545" s="17"/>
    </row>
    <row r="1546" spans="4:8" ht="15" customHeight="1" x14ac:dyDescent="0.3">
      <c r="D1546" s="17"/>
      <c r="E1546" s="17"/>
      <c r="F1546" s="17"/>
      <c r="G1546" s="17"/>
      <c r="H1546" s="17"/>
    </row>
    <row r="1547" spans="4:8" ht="15" customHeight="1" x14ac:dyDescent="0.3">
      <c r="D1547" s="17"/>
      <c r="E1547" s="17"/>
      <c r="F1547" s="17"/>
      <c r="G1547" s="17"/>
      <c r="H1547" s="17"/>
    </row>
    <row r="1548" spans="4:8" ht="15" customHeight="1" x14ac:dyDescent="0.3">
      <c r="D1548" s="17"/>
      <c r="E1548" s="17"/>
      <c r="F1548" s="17"/>
      <c r="G1548" s="17"/>
      <c r="H1548" s="17"/>
    </row>
    <row r="1549" spans="4:8" ht="15" customHeight="1" x14ac:dyDescent="0.3">
      <c r="D1549" s="17"/>
      <c r="E1549" s="17"/>
      <c r="F1549" s="17"/>
      <c r="G1549" s="17"/>
      <c r="H1549" s="17"/>
    </row>
    <row r="1550" spans="4:8" ht="15" customHeight="1" x14ac:dyDescent="0.3">
      <c r="D1550" s="17"/>
      <c r="E1550" s="17"/>
      <c r="F1550" s="17"/>
      <c r="G1550" s="17"/>
      <c r="H1550" s="17"/>
    </row>
    <row r="1551" spans="4:8" ht="15" customHeight="1" x14ac:dyDescent="0.3">
      <c r="D1551" s="17"/>
      <c r="E1551" s="17"/>
      <c r="F1551" s="17"/>
      <c r="G1551" s="17"/>
      <c r="H1551" s="17"/>
    </row>
    <row r="1552" spans="4:8" ht="15" customHeight="1" x14ac:dyDescent="0.3">
      <c r="D1552" s="17"/>
      <c r="E1552" s="17"/>
      <c r="F1552" s="17"/>
      <c r="G1552" s="17"/>
      <c r="H1552" s="17"/>
    </row>
    <row r="1553" spans="4:8" ht="15" customHeight="1" x14ac:dyDescent="0.3">
      <c r="D1553" s="17"/>
      <c r="E1553" s="17"/>
      <c r="F1553" s="17"/>
      <c r="G1553" s="17"/>
      <c r="H1553" s="17"/>
    </row>
    <row r="1554" spans="4:8" ht="15" customHeight="1" x14ac:dyDescent="0.3">
      <c r="D1554" s="17"/>
      <c r="E1554" s="17"/>
      <c r="F1554" s="17"/>
      <c r="G1554" s="17"/>
      <c r="H1554" s="17"/>
    </row>
    <row r="1555" spans="4:8" ht="15" customHeight="1" x14ac:dyDescent="0.3">
      <c r="D1555" s="17"/>
      <c r="E1555" s="17"/>
      <c r="F1555" s="17"/>
      <c r="G1555" s="17"/>
      <c r="H1555" s="17"/>
    </row>
    <row r="1556" spans="4:8" ht="15" customHeight="1" x14ac:dyDescent="0.3">
      <c r="D1556" s="17"/>
      <c r="E1556" s="17"/>
      <c r="F1556" s="17"/>
      <c r="G1556" s="17"/>
      <c r="H1556" s="17"/>
    </row>
    <row r="1557" spans="4:8" ht="15" customHeight="1" x14ac:dyDescent="0.3">
      <c r="D1557" s="17"/>
      <c r="E1557" s="17"/>
      <c r="F1557" s="17"/>
      <c r="G1557" s="17"/>
      <c r="H1557" s="17"/>
    </row>
    <row r="1558" spans="4:8" ht="15" customHeight="1" x14ac:dyDescent="0.3">
      <c r="D1558" s="17"/>
      <c r="E1558" s="17"/>
      <c r="F1558" s="17"/>
      <c r="G1558" s="17"/>
      <c r="H1558" s="17"/>
    </row>
    <row r="1559" spans="4:8" ht="15" customHeight="1" x14ac:dyDescent="0.3">
      <c r="D1559" s="17"/>
      <c r="E1559" s="17"/>
      <c r="F1559" s="17"/>
      <c r="G1559" s="17"/>
      <c r="H1559" s="17"/>
    </row>
    <row r="1560" spans="4:8" ht="15" customHeight="1" x14ac:dyDescent="0.3">
      <c r="D1560" s="17"/>
      <c r="E1560" s="17"/>
      <c r="F1560" s="17"/>
      <c r="G1560" s="17"/>
      <c r="H1560" s="17"/>
    </row>
    <row r="1561" spans="4:8" ht="15" customHeight="1" x14ac:dyDescent="0.3">
      <c r="D1561" s="17"/>
      <c r="E1561" s="17"/>
      <c r="F1561" s="17"/>
      <c r="G1561" s="17"/>
      <c r="H1561" s="17"/>
    </row>
    <row r="1562" spans="4:8" ht="15" customHeight="1" x14ac:dyDescent="0.3">
      <c r="D1562" s="17"/>
      <c r="E1562" s="17"/>
      <c r="F1562" s="17"/>
      <c r="G1562" s="17"/>
      <c r="H1562" s="17"/>
    </row>
    <row r="1563" spans="4:8" ht="15" customHeight="1" x14ac:dyDescent="0.3">
      <c r="D1563" s="17"/>
      <c r="E1563" s="17"/>
      <c r="F1563" s="17"/>
      <c r="G1563" s="17"/>
      <c r="H1563" s="17"/>
    </row>
    <row r="1564" spans="4:8" ht="15" customHeight="1" x14ac:dyDescent="0.3">
      <c r="D1564" s="17"/>
      <c r="E1564" s="17"/>
      <c r="F1564" s="17"/>
      <c r="G1564" s="17"/>
      <c r="H1564" s="17"/>
    </row>
    <row r="1565" spans="4:8" ht="15" customHeight="1" x14ac:dyDescent="0.3">
      <c r="D1565" s="17"/>
      <c r="E1565" s="17"/>
      <c r="F1565" s="17"/>
      <c r="G1565" s="17"/>
      <c r="H1565" s="17"/>
    </row>
    <row r="1566" spans="4:8" ht="15" customHeight="1" x14ac:dyDescent="0.3">
      <c r="D1566" s="17"/>
      <c r="E1566" s="17"/>
      <c r="F1566" s="17"/>
      <c r="G1566" s="17"/>
      <c r="H1566" s="17"/>
    </row>
    <row r="1567" spans="4:8" ht="15" customHeight="1" x14ac:dyDescent="0.3">
      <c r="D1567" s="17"/>
      <c r="E1567" s="17"/>
      <c r="F1567" s="17"/>
      <c r="G1567" s="17"/>
      <c r="H1567" s="17"/>
    </row>
    <row r="1568" spans="4:8" ht="15" customHeight="1" x14ac:dyDescent="0.3">
      <c r="D1568" s="17"/>
      <c r="E1568" s="17"/>
      <c r="F1568" s="17"/>
      <c r="G1568" s="17"/>
      <c r="H1568" s="17"/>
    </row>
    <row r="1569" spans="4:8" ht="15" customHeight="1" x14ac:dyDescent="0.3">
      <c r="D1569" s="17"/>
      <c r="E1569" s="17"/>
      <c r="F1569" s="17"/>
      <c r="G1569" s="17"/>
      <c r="H1569" s="17"/>
    </row>
    <row r="1570" spans="4:8" ht="15" customHeight="1" x14ac:dyDescent="0.3">
      <c r="D1570" s="17"/>
      <c r="E1570" s="17"/>
      <c r="F1570" s="17"/>
      <c r="G1570" s="17"/>
      <c r="H1570" s="17"/>
    </row>
    <row r="1571" spans="4:8" ht="15" customHeight="1" x14ac:dyDescent="0.3">
      <c r="D1571" s="17"/>
      <c r="E1571" s="17"/>
      <c r="F1571" s="17"/>
      <c r="G1571" s="17"/>
      <c r="H1571" s="17"/>
    </row>
    <row r="1572" spans="4:8" ht="15" customHeight="1" x14ac:dyDescent="0.3">
      <c r="D1572" s="17"/>
      <c r="E1572" s="17"/>
      <c r="F1572" s="17"/>
      <c r="G1572" s="17"/>
      <c r="H1572" s="17"/>
    </row>
    <row r="1573" spans="4:8" ht="15" customHeight="1" x14ac:dyDescent="0.3">
      <c r="D1573" s="17"/>
      <c r="E1573" s="17"/>
      <c r="F1573" s="17"/>
      <c r="G1573" s="17"/>
      <c r="H1573" s="17"/>
    </row>
    <row r="1574" spans="4:8" ht="15" customHeight="1" x14ac:dyDescent="0.3">
      <c r="D1574" s="17"/>
      <c r="E1574" s="17"/>
      <c r="F1574" s="17"/>
      <c r="G1574" s="17"/>
      <c r="H1574" s="17"/>
    </row>
    <row r="1575" spans="4:8" ht="15" customHeight="1" x14ac:dyDescent="0.3">
      <c r="D1575" s="17"/>
      <c r="E1575" s="17"/>
      <c r="F1575" s="17"/>
      <c r="G1575" s="17"/>
      <c r="H1575" s="17"/>
    </row>
    <row r="1576" spans="4:8" ht="15" customHeight="1" x14ac:dyDescent="0.3">
      <c r="D1576" s="17"/>
      <c r="E1576" s="17"/>
      <c r="F1576" s="17"/>
      <c r="G1576" s="17"/>
      <c r="H1576" s="17"/>
    </row>
    <row r="1577" spans="4:8" ht="15" customHeight="1" x14ac:dyDescent="0.3">
      <c r="D1577" s="17"/>
      <c r="E1577" s="17"/>
      <c r="F1577" s="17"/>
      <c r="G1577" s="17"/>
      <c r="H1577" s="17"/>
    </row>
    <row r="1578" spans="4:8" ht="15" customHeight="1" x14ac:dyDescent="0.3">
      <c r="D1578" s="17"/>
      <c r="E1578" s="17"/>
      <c r="F1578" s="17"/>
      <c r="G1578" s="17"/>
      <c r="H1578" s="17"/>
    </row>
    <row r="1579" spans="4:8" ht="15" customHeight="1" x14ac:dyDescent="0.3">
      <c r="D1579" s="17"/>
      <c r="E1579" s="17"/>
      <c r="F1579" s="17"/>
      <c r="G1579" s="17"/>
      <c r="H1579" s="17"/>
    </row>
    <row r="1580" spans="4:8" ht="15" customHeight="1" x14ac:dyDescent="0.3">
      <c r="D1580" s="17"/>
      <c r="E1580" s="17"/>
      <c r="F1580" s="17"/>
      <c r="G1580" s="17"/>
      <c r="H1580" s="17"/>
    </row>
    <row r="1581" spans="4:8" ht="15" customHeight="1" x14ac:dyDescent="0.3">
      <c r="D1581" s="17"/>
      <c r="E1581" s="17"/>
      <c r="F1581" s="17"/>
      <c r="G1581" s="17"/>
      <c r="H1581" s="17"/>
    </row>
    <row r="1582" spans="4:8" ht="15" customHeight="1" x14ac:dyDescent="0.3">
      <c r="D1582" s="17"/>
      <c r="E1582" s="17"/>
      <c r="F1582" s="17"/>
      <c r="G1582" s="17"/>
      <c r="H1582" s="17"/>
    </row>
    <row r="1583" spans="4:8" ht="15" customHeight="1" x14ac:dyDescent="0.3">
      <c r="D1583" s="17"/>
      <c r="E1583" s="17"/>
      <c r="F1583" s="17"/>
      <c r="G1583" s="17"/>
      <c r="H1583" s="17"/>
    </row>
    <row r="1584" spans="4:8" ht="15" customHeight="1" x14ac:dyDescent="0.3">
      <c r="D1584" s="17"/>
      <c r="E1584" s="17"/>
      <c r="F1584" s="17"/>
      <c r="G1584" s="17"/>
      <c r="H1584" s="17"/>
    </row>
    <row r="1585" spans="4:8" ht="15" customHeight="1" x14ac:dyDescent="0.3">
      <c r="D1585" s="17"/>
      <c r="E1585" s="17"/>
      <c r="F1585" s="17"/>
      <c r="G1585" s="17"/>
      <c r="H1585" s="17"/>
    </row>
    <row r="1586" spans="4:8" ht="15" customHeight="1" x14ac:dyDescent="0.3">
      <c r="D1586" s="17"/>
      <c r="E1586" s="17"/>
      <c r="F1586" s="17"/>
      <c r="G1586" s="17"/>
      <c r="H1586" s="17"/>
    </row>
    <row r="1587" spans="4:8" ht="15" customHeight="1" x14ac:dyDescent="0.3">
      <c r="D1587" s="17"/>
      <c r="E1587" s="17"/>
      <c r="F1587" s="17"/>
      <c r="G1587" s="17"/>
      <c r="H1587" s="17"/>
    </row>
    <row r="1588" spans="4:8" ht="15" customHeight="1" x14ac:dyDescent="0.3">
      <c r="D1588" s="17"/>
      <c r="E1588" s="17"/>
      <c r="F1588" s="17"/>
      <c r="G1588" s="17"/>
      <c r="H1588" s="17"/>
    </row>
    <row r="1589" spans="4:8" ht="15" customHeight="1" x14ac:dyDescent="0.3">
      <c r="D1589" s="17"/>
      <c r="E1589" s="17"/>
      <c r="F1589" s="17"/>
      <c r="G1589" s="17"/>
      <c r="H1589" s="17"/>
    </row>
    <row r="1590" spans="4:8" ht="15" customHeight="1" x14ac:dyDescent="0.3">
      <c r="D1590" s="17"/>
      <c r="E1590" s="17"/>
      <c r="F1590" s="17"/>
      <c r="G1590" s="17"/>
      <c r="H1590" s="17"/>
    </row>
    <row r="1591" spans="4:8" ht="15" customHeight="1" x14ac:dyDescent="0.3">
      <c r="D1591" s="17"/>
      <c r="E1591" s="17"/>
      <c r="F1591" s="17"/>
      <c r="G1591" s="17"/>
      <c r="H1591" s="17"/>
    </row>
    <row r="1592" spans="4:8" ht="15" customHeight="1" x14ac:dyDescent="0.3">
      <c r="D1592" s="17"/>
      <c r="E1592" s="17"/>
      <c r="F1592" s="17"/>
      <c r="G1592" s="17"/>
      <c r="H1592" s="17"/>
    </row>
    <row r="1593" spans="4:8" ht="15" customHeight="1" x14ac:dyDescent="0.3">
      <c r="D1593" s="17"/>
      <c r="E1593" s="17"/>
      <c r="F1593" s="17"/>
      <c r="G1593" s="17"/>
      <c r="H1593" s="17"/>
    </row>
    <row r="1594" spans="4:8" ht="15" customHeight="1" x14ac:dyDescent="0.3">
      <c r="D1594" s="17"/>
      <c r="E1594" s="17"/>
      <c r="F1594" s="17"/>
      <c r="G1594" s="17"/>
      <c r="H1594" s="17"/>
    </row>
    <row r="1595" spans="4:8" ht="15" customHeight="1" x14ac:dyDescent="0.3">
      <c r="D1595" s="17"/>
      <c r="E1595" s="17"/>
      <c r="F1595" s="17"/>
      <c r="G1595" s="17"/>
      <c r="H1595" s="17"/>
    </row>
    <row r="1596" spans="4:8" ht="15" customHeight="1" x14ac:dyDescent="0.3">
      <c r="D1596" s="17"/>
      <c r="E1596" s="17"/>
      <c r="F1596" s="17"/>
      <c r="G1596" s="17"/>
      <c r="H1596" s="17"/>
    </row>
    <row r="1597" spans="4:8" ht="15" customHeight="1" x14ac:dyDescent="0.3">
      <c r="D1597" s="17"/>
      <c r="E1597" s="17"/>
      <c r="F1597" s="17"/>
      <c r="G1597" s="17"/>
      <c r="H1597" s="17"/>
    </row>
    <row r="1598" spans="4:8" ht="15" customHeight="1" x14ac:dyDescent="0.3">
      <c r="D1598" s="17"/>
      <c r="E1598" s="17"/>
      <c r="F1598" s="17"/>
      <c r="G1598" s="17"/>
      <c r="H1598" s="17"/>
    </row>
    <row r="1599" spans="4:8" ht="15" customHeight="1" x14ac:dyDescent="0.3">
      <c r="D1599" s="17"/>
      <c r="E1599" s="17"/>
      <c r="F1599" s="17"/>
      <c r="G1599" s="17"/>
      <c r="H1599" s="17"/>
    </row>
    <row r="1600" spans="4:8" ht="15" customHeight="1" x14ac:dyDescent="0.3">
      <c r="D1600" s="17"/>
      <c r="E1600" s="17"/>
      <c r="F1600" s="17"/>
      <c r="G1600" s="17"/>
      <c r="H1600" s="17"/>
    </row>
    <row r="1601" spans="4:8" ht="15" customHeight="1" x14ac:dyDescent="0.3">
      <c r="D1601" s="17"/>
      <c r="E1601" s="17"/>
      <c r="F1601" s="17"/>
      <c r="G1601" s="17"/>
      <c r="H1601" s="17"/>
    </row>
    <row r="1602" spans="4:8" ht="15" customHeight="1" x14ac:dyDescent="0.3">
      <c r="D1602" s="17"/>
      <c r="E1602" s="17"/>
      <c r="F1602" s="17"/>
      <c r="G1602" s="17"/>
      <c r="H1602" s="17"/>
    </row>
    <row r="1603" spans="4:8" ht="15" customHeight="1" x14ac:dyDescent="0.3">
      <c r="D1603" s="17"/>
      <c r="E1603" s="17"/>
      <c r="F1603" s="17"/>
      <c r="G1603" s="17"/>
      <c r="H1603" s="17"/>
    </row>
    <row r="1604" spans="4:8" ht="15" customHeight="1" x14ac:dyDescent="0.3">
      <c r="D1604" s="17"/>
      <c r="E1604" s="17"/>
      <c r="F1604" s="17"/>
      <c r="G1604" s="17"/>
      <c r="H1604" s="17"/>
    </row>
    <row r="1605" spans="4:8" ht="15" customHeight="1" x14ac:dyDescent="0.3">
      <c r="D1605" s="17"/>
      <c r="E1605" s="17"/>
      <c r="F1605" s="17"/>
      <c r="G1605" s="17"/>
      <c r="H1605" s="17"/>
    </row>
    <row r="1606" spans="4:8" ht="15" customHeight="1" x14ac:dyDescent="0.3">
      <c r="D1606" s="17"/>
      <c r="E1606" s="17"/>
      <c r="F1606" s="17"/>
      <c r="G1606" s="17"/>
      <c r="H1606" s="17"/>
    </row>
    <row r="1607" spans="4:8" ht="15" customHeight="1" x14ac:dyDescent="0.3">
      <c r="D1607" s="17"/>
      <c r="E1607" s="17"/>
      <c r="F1607" s="17"/>
      <c r="G1607" s="17"/>
      <c r="H1607" s="17"/>
    </row>
    <row r="1608" spans="4:8" ht="15" customHeight="1" x14ac:dyDescent="0.3">
      <c r="D1608" s="17"/>
      <c r="E1608" s="17"/>
      <c r="F1608" s="17"/>
      <c r="G1608" s="17"/>
      <c r="H1608" s="17"/>
    </row>
    <row r="1609" spans="4:8" ht="15" customHeight="1" x14ac:dyDescent="0.3">
      <c r="D1609" s="17"/>
      <c r="E1609" s="17"/>
      <c r="F1609" s="17"/>
      <c r="G1609" s="17"/>
      <c r="H1609" s="17"/>
    </row>
    <row r="1610" spans="4:8" ht="15" customHeight="1" x14ac:dyDescent="0.3">
      <c r="D1610" s="17"/>
      <c r="E1610" s="17"/>
      <c r="F1610" s="17"/>
      <c r="G1610" s="17"/>
      <c r="H1610" s="17"/>
    </row>
    <row r="1611" spans="4:8" ht="15" customHeight="1" x14ac:dyDescent="0.3">
      <c r="D1611" s="17"/>
      <c r="E1611" s="17"/>
      <c r="F1611" s="17"/>
      <c r="G1611" s="17"/>
      <c r="H1611" s="17"/>
    </row>
    <row r="1612" spans="4:8" ht="15" customHeight="1" x14ac:dyDescent="0.3">
      <c r="D1612" s="17"/>
      <c r="E1612" s="17"/>
      <c r="F1612" s="17"/>
      <c r="G1612" s="17"/>
      <c r="H1612" s="17"/>
    </row>
    <row r="1613" spans="4:8" ht="15" customHeight="1" x14ac:dyDescent="0.3">
      <c r="D1613" s="17"/>
      <c r="E1613" s="17"/>
      <c r="F1613" s="17"/>
      <c r="G1613" s="17"/>
      <c r="H1613" s="17"/>
    </row>
    <row r="1614" spans="4:8" ht="15" customHeight="1" x14ac:dyDescent="0.3">
      <c r="D1614" s="17"/>
      <c r="E1614" s="17"/>
      <c r="F1614" s="17"/>
      <c r="G1614" s="17"/>
      <c r="H1614" s="17"/>
    </row>
    <row r="1615" spans="4:8" ht="15" customHeight="1" x14ac:dyDescent="0.3">
      <c r="D1615" s="17"/>
      <c r="E1615" s="17"/>
      <c r="F1615" s="17"/>
      <c r="G1615" s="17"/>
      <c r="H1615" s="17"/>
    </row>
    <row r="1616" spans="4:8" ht="15" customHeight="1" x14ac:dyDescent="0.3">
      <c r="D1616" s="17"/>
      <c r="E1616" s="17"/>
      <c r="F1616" s="17"/>
      <c r="G1616" s="17"/>
      <c r="H1616" s="17"/>
    </row>
    <row r="1617" spans="4:8" ht="15" customHeight="1" x14ac:dyDescent="0.3">
      <c r="D1617" s="17"/>
      <c r="E1617" s="17"/>
      <c r="F1617" s="17"/>
      <c r="G1617" s="17"/>
      <c r="H1617" s="17"/>
    </row>
    <row r="1618" spans="4:8" ht="15" customHeight="1" x14ac:dyDescent="0.3">
      <c r="D1618" s="17"/>
      <c r="E1618" s="17"/>
      <c r="F1618" s="17"/>
      <c r="G1618" s="17"/>
      <c r="H1618" s="17"/>
    </row>
    <row r="1619" spans="4:8" ht="15" customHeight="1" x14ac:dyDescent="0.3">
      <c r="D1619" s="17"/>
      <c r="E1619" s="17"/>
      <c r="F1619" s="17"/>
      <c r="G1619" s="17"/>
      <c r="H1619" s="17"/>
    </row>
    <row r="1620" spans="4:8" ht="15" customHeight="1" x14ac:dyDescent="0.3">
      <c r="D1620" s="17"/>
      <c r="E1620" s="17"/>
      <c r="F1620" s="17"/>
      <c r="G1620" s="17"/>
      <c r="H1620" s="17"/>
    </row>
    <row r="1621" spans="4:8" ht="15" customHeight="1" x14ac:dyDescent="0.3">
      <c r="D1621" s="17"/>
      <c r="E1621" s="17"/>
      <c r="F1621" s="17"/>
      <c r="G1621" s="17"/>
      <c r="H1621" s="17"/>
    </row>
    <row r="1622" spans="4:8" ht="15" customHeight="1" x14ac:dyDescent="0.3">
      <c r="D1622" s="17"/>
      <c r="E1622" s="17"/>
      <c r="F1622" s="17"/>
      <c r="G1622" s="17"/>
      <c r="H1622" s="17"/>
    </row>
    <row r="1623" spans="4:8" ht="15" customHeight="1" x14ac:dyDescent="0.3">
      <c r="D1623" s="17"/>
      <c r="E1623" s="17"/>
      <c r="F1623" s="17"/>
      <c r="G1623" s="17"/>
      <c r="H1623" s="17"/>
    </row>
    <row r="1624" spans="4:8" ht="15" customHeight="1" x14ac:dyDescent="0.3">
      <c r="D1624" s="17"/>
      <c r="E1624" s="17"/>
      <c r="F1624" s="17"/>
      <c r="G1624" s="17"/>
      <c r="H1624" s="17"/>
    </row>
    <row r="1625" spans="4:8" ht="15" customHeight="1" x14ac:dyDescent="0.3">
      <c r="D1625" s="17"/>
      <c r="E1625" s="17"/>
      <c r="F1625" s="17"/>
      <c r="G1625" s="17"/>
      <c r="H1625" s="17"/>
    </row>
    <row r="1626" spans="4:8" ht="15" customHeight="1" x14ac:dyDescent="0.3">
      <c r="D1626" s="17"/>
      <c r="E1626" s="17"/>
      <c r="F1626" s="17"/>
      <c r="G1626" s="17"/>
      <c r="H1626" s="17"/>
    </row>
    <row r="1627" spans="4:8" ht="15" customHeight="1" x14ac:dyDescent="0.3">
      <c r="D1627" s="17"/>
      <c r="E1627" s="17"/>
      <c r="F1627" s="17"/>
      <c r="G1627" s="17"/>
      <c r="H1627" s="17"/>
    </row>
    <row r="1628" spans="4:8" ht="15" customHeight="1" x14ac:dyDescent="0.3">
      <c r="D1628" s="17"/>
      <c r="E1628" s="17"/>
      <c r="F1628" s="17"/>
      <c r="G1628" s="17"/>
      <c r="H1628" s="17"/>
    </row>
    <row r="1629" spans="4:8" ht="15" customHeight="1" x14ac:dyDescent="0.3">
      <c r="D1629" s="17"/>
      <c r="E1629" s="17"/>
      <c r="F1629" s="17"/>
      <c r="G1629" s="17"/>
      <c r="H1629" s="17"/>
    </row>
    <row r="1630" spans="4:8" ht="15" customHeight="1" x14ac:dyDescent="0.3">
      <c r="D1630" s="17"/>
      <c r="E1630" s="17"/>
      <c r="F1630" s="17"/>
      <c r="G1630" s="17"/>
      <c r="H1630" s="17"/>
    </row>
    <row r="1631" spans="4:8" ht="15" customHeight="1" x14ac:dyDescent="0.3">
      <c r="D1631" s="17"/>
      <c r="E1631" s="17"/>
      <c r="F1631" s="17"/>
      <c r="G1631" s="17"/>
      <c r="H1631" s="17"/>
    </row>
    <row r="1632" spans="4:8" ht="15" customHeight="1" x14ac:dyDescent="0.3">
      <c r="D1632" s="17"/>
      <c r="E1632" s="17"/>
      <c r="F1632" s="17"/>
      <c r="G1632" s="17"/>
      <c r="H1632" s="17"/>
    </row>
    <row r="1633" spans="4:8" ht="15" customHeight="1" x14ac:dyDescent="0.3">
      <c r="D1633" s="17"/>
      <c r="E1633" s="17"/>
      <c r="F1633" s="17"/>
      <c r="G1633" s="17"/>
      <c r="H1633" s="17"/>
    </row>
    <row r="1634" spans="4:8" ht="15" customHeight="1" x14ac:dyDescent="0.3">
      <c r="D1634" s="17"/>
      <c r="E1634" s="17"/>
      <c r="F1634" s="17"/>
      <c r="G1634" s="17"/>
      <c r="H1634" s="17"/>
    </row>
    <row r="1635" spans="4:8" ht="15" customHeight="1" x14ac:dyDescent="0.3">
      <c r="D1635" s="17"/>
      <c r="E1635" s="17"/>
      <c r="F1635" s="17"/>
      <c r="G1635" s="17"/>
      <c r="H1635" s="17"/>
    </row>
    <row r="1636" spans="4:8" ht="15" customHeight="1" x14ac:dyDescent="0.3">
      <c r="D1636" s="17"/>
      <c r="E1636" s="17"/>
      <c r="F1636" s="17"/>
      <c r="G1636" s="17"/>
      <c r="H1636" s="17"/>
    </row>
    <row r="1637" spans="4:8" ht="15" customHeight="1" x14ac:dyDescent="0.3">
      <c r="D1637" s="17"/>
      <c r="E1637" s="17"/>
      <c r="F1637" s="17"/>
      <c r="G1637" s="17"/>
      <c r="H1637" s="17"/>
    </row>
    <row r="1638" spans="4:8" ht="15" customHeight="1" x14ac:dyDescent="0.3">
      <c r="D1638" s="17"/>
      <c r="E1638" s="17"/>
      <c r="F1638" s="17"/>
      <c r="G1638" s="17"/>
      <c r="H1638" s="17"/>
    </row>
    <row r="1639" spans="4:8" ht="15" customHeight="1" x14ac:dyDescent="0.3">
      <c r="D1639" s="17"/>
      <c r="E1639" s="17"/>
      <c r="F1639" s="17"/>
      <c r="G1639" s="17"/>
      <c r="H1639" s="17"/>
    </row>
    <row r="1640" spans="4:8" ht="15" customHeight="1" x14ac:dyDescent="0.3">
      <c r="D1640" s="17"/>
      <c r="E1640" s="17"/>
      <c r="F1640" s="17"/>
      <c r="G1640" s="17"/>
      <c r="H1640" s="17"/>
    </row>
    <row r="1641" spans="4:8" ht="15" customHeight="1" x14ac:dyDescent="0.3">
      <c r="D1641" s="17"/>
      <c r="E1641" s="17"/>
      <c r="F1641" s="17"/>
      <c r="G1641" s="17"/>
      <c r="H1641" s="17"/>
    </row>
    <row r="1642" spans="4:8" ht="15" customHeight="1" x14ac:dyDescent="0.3">
      <c r="D1642" s="17"/>
      <c r="E1642" s="17"/>
      <c r="F1642" s="17"/>
      <c r="G1642" s="17"/>
      <c r="H1642" s="17"/>
    </row>
    <row r="1643" spans="4:8" ht="15" customHeight="1" x14ac:dyDescent="0.3">
      <c r="D1643" s="17"/>
      <c r="E1643" s="17"/>
      <c r="F1643" s="17"/>
      <c r="G1643" s="17"/>
      <c r="H1643" s="17"/>
    </row>
    <row r="1644" spans="4:8" ht="15" customHeight="1" x14ac:dyDescent="0.3">
      <c r="D1644" s="17"/>
      <c r="E1644" s="17"/>
      <c r="F1644" s="17"/>
      <c r="G1644" s="17"/>
      <c r="H1644" s="17"/>
    </row>
    <row r="1645" spans="4:8" ht="15" customHeight="1" x14ac:dyDescent="0.3">
      <c r="D1645" s="17"/>
      <c r="E1645" s="17"/>
      <c r="F1645" s="17"/>
      <c r="G1645" s="17"/>
      <c r="H1645" s="17"/>
    </row>
    <row r="1646" spans="4:8" ht="15" customHeight="1" x14ac:dyDescent="0.3">
      <c r="D1646" s="17"/>
      <c r="E1646" s="17"/>
      <c r="F1646" s="17"/>
      <c r="G1646" s="17"/>
      <c r="H1646" s="17"/>
    </row>
    <row r="1647" spans="4:8" ht="15" customHeight="1" x14ac:dyDescent="0.3">
      <c r="D1647" s="17"/>
      <c r="E1647" s="17"/>
      <c r="F1647" s="17"/>
      <c r="G1647" s="17"/>
      <c r="H1647" s="17"/>
    </row>
    <row r="1648" spans="4:8" ht="15" customHeight="1" x14ac:dyDescent="0.3">
      <c r="D1648" s="17"/>
      <c r="E1648" s="17"/>
      <c r="F1648" s="17"/>
      <c r="G1648" s="17"/>
      <c r="H1648" s="17"/>
    </row>
    <row r="1649" spans="4:8" ht="15" customHeight="1" x14ac:dyDescent="0.3">
      <c r="D1649" s="17"/>
      <c r="E1649" s="17"/>
      <c r="F1649" s="17"/>
      <c r="G1649" s="17"/>
      <c r="H1649" s="17"/>
    </row>
    <row r="1650" spans="4:8" ht="15" customHeight="1" x14ac:dyDescent="0.3">
      <c r="D1650" s="17"/>
      <c r="E1650" s="17"/>
      <c r="F1650" s="17"/>
      <c r="G1650" s="17"/>
      <c r="H1650" s="17"/>
    </row>
    <row r="1651" spans="4:8" ht="15" customHeight="1" x14ac:dyDescent="0.3">
      <c r="D1651" s="17"/>
      <c r="E1651" s="17"/>
      <c r="F1651" s="17"/>
      <c r="G1651" s="17"/>
      <c r="H1651" s="17"/>
    </row>
    <row r="1652" spans="4:8" ht="15" customHeight="1" x14ac:dyDescent="0.3">
      <c r="D1652" s="17"/>
      <c r="E1652" s="17"/>
      <c r="F1652" s="17"/>
      <c r="G1652" s="17"/>
      <c r="H1652" s="17"/>
    </row>
    <row r="1653" spans="4:8" ht="15" customHeight="1" x14ac:dyDescent="0.3">
      <c r="D1653" s="17"/>
      <c r="E1653" s="17"/>
      <c r="F1653" s="17"/>
      <c r="G1653" s="17"/>
      <c r="H1653" s="17"/>
    </row>
    <row r="1654" spans="4:8" ht="15" customHeight="1" x14ac:dyDescent="0.3">
      <c r="D1654" s="17"/>
      <c r="E1654" s="17"/>
      <c r="F1654" s="17"/>
      <c r="G1654" s="17"/>
      <c r="H1654" s="17"/>
    </row>
    <row r="1655" spans="4:8" ht="15" customHeight="1" x14ac:dyDescent="0.3">
      <c r="D1655" s="17"/>
      <c r="E1655" s="17"/>
      <c r="F1655" s="17"/>
      <c r="G1655" s="17"/>
      <c r="H1655" s="17"/>
    </row>
    <row r="1656" spans="4:8" ht="15" customHeight="1" x14ac:dyDescent="0.3">
      <c r="D1656" s="17"/>
      <c r="E1656" s="17"/>
      <c r="F1656" s="17"/>
      <c r="G1656" s="17"/>
      <c r="H1656" s="17"/>
    </row>
    <row r="1657" spans="4:8" ht="15" customHeight="1" x14ac:dyDescent="0.3">
      <c r="D1657" s="17"/>
      <c r="E1657" s="17"/>
      <c r="F1657" s="17"/>
      <c r="G1657" s="17"/>
      <c r="H1657" s="17"/>
    </row>
    <row r="1658" spans="4:8" ht="15" customHeight="1" x14ac:dyDescent="0.3">
      <c r="D1658" s="17"/>
      <c r="E1658" s="17"/>
      <c r="F1658" s="17"/>
      <c r="G1658" s="17"/>
      <c r="H1658" s="17"/>
    </row>
    <row r="1659" spans="4:8" ht="15" customHeight="1" x14ac:dyDescent="0.3">
      <c r="D1659" s="17"/>
      <c r="E1659" s="17"/>
      <c r="F1659" s="17"/>
      <c r="G1659" s="17"/>
      <c r="H1659" s="17"/>
    </row>
    <row r="1660" spans="4:8" ht="15" customHeight="1" x14ac:dyDescent="0.3">
      <c r="D1660" s="17"/>
      <c r="E1660" s="17"/>
      <c r="F1660" s="17"/>
      <c r="G1660" s="17"/>
      <c r="H1660" s="17"/>
    </row>
    <row r="1661" spans="4:8" ht="15" customHeight="1" x14ac:dyDescent="0.3">
      <c r="D1661" s="17"/>
      <c r="E1661" s="17"/>
      <c r="F1661" s="17"/>
      <c r="G1661" s="17"/>
      <c r="H1661" s="17"/>
    </row>
    <row r="1662" spans="4:8" ht="15" customHeight="1" x14ac:dyDescent="0.3">
      <c r="D1662" s="17"/>
      <c r="E1662" s="17"/>
      <c r="F1662" s="17"/>
      <c r="G1662" s="17"/>
      <c r="H1662" s="17"/>
    </row>
    <row r="1663" spans="4:8" ht="15" customHeight="1" x14ac:dyDescent="0.3">
      <c r="D1663" s="17"/>
      <c r="E1663" s="17"/>
      <c r="F1663" s="17"/>
      <c r="G1663" s="17"/>
      <c r="H1663" s="17"/>
    </row>
    <row r="1664" spans="4:8" ht="15" customHeight="1" x14ac:dyDescent="0.3">
      <c r="D1664" s="17"/>
      <c r="E1664" s="17"/>
      <c r="F1664" s="17"/>
      <c r="G1664" s="17"/>
      <c r="H1664" s="17"/>
    </row>
    <row r="1665" spans="4:8" ht="15" customHeight="1" x14ac:dyDescent="0.3">
      <c r="D1665" s="17"/>
      <c r="E1665" s="17"/>
      <c r="F1665" s="17"/>
      <c r="G1665" s="17"/>
      <c r="H1665" s="17"/>
    </row>
    <row r="1666" spans="4:8" ht="15" customHeight="1" x14ac:dyDescent="0.3">
      <c r="D1666" s="17"/>
      <c r="E1666" s="17"/>
      <c r="F1666" s="17"/>
      <c r="G1666" s="17"/>
      <c r="H1666" s="17"/>
    </row>
    <row r="1667" spans="4:8" ht="15" customHeight="1" x14ac:dyDescent="0.3">
      <c r="D1667" s="17"/>
      <c r="E1667" s="17"/>
      <c r="F1667" s="17"/>
      <c r="G1667" s="17"/>
      <c r="H1667" s="17"/>
    </row>
    <row r="1668" spans="4:8" ht="15" customHeight="1" x14ac:dyDescent="0.3">
      <c r="D1668" s="17"/>
      <c r="E1668" s="17"/>
      <c r="F1668" s="17"/>
      <c r="G1668" s="17"/>
      <c r="H1668" s="17"/>
    </row>
    <row r="1669" spans="4:8" ht="15" customHeight="1" x14ac:dyDescent="0.3">
      <c r="D1669" s="17"/>
      <c r="E1669" s="17"/>
      <c r="F1669" s="17"/>
      <c r="G1669" s="17"/>
      <c r="H1669" s="17"/>
    </row>
    <row r="1670" spans="4:8" ht="15" customHeight="1" x14ac:dyDescent="0.3">
      <c r="D1670" s="17"/>
      <c r="E1670" s="17"/>
      <c r="F1670" s="17"/>
      <c r="G1670" s="17"/>
      <c r="H1670" s="17"/>
    </row>
    <row r="1671" spans="4:8" ht="15" customHeight="1" x14ac:dyDescent="0.3">
      <c r="D1671" s="17"/>
      <c r="E1671" s="17"/>
      <c r="F1671" s="17"/>
      <c r="G1671" s="17"/>
      <c r="H1671" s="17"/>
    </row>
    <row r="1672" spans="4:8" ht="15" customHeight="1" x14ac:dyDescent="0.3">
      <c r="D1672" s="17"/>
      <c r="E1672" s="17"/>
      <c r="F1672" s="17"/>
      <c r="G1672" s="17"/>
      <c r="H1672" s="17"/>
    </row>
    <row r="1673" spans="4:8" ht="15" customHeight="1" x14ac:dyDescent="0.3">
      <c r="D1673" s="17"/>
      <c r="E1673" s="17"/>
      <c r="F1673" s="17"/>
      <c r="G1673" s="17"/>
      <c r="H1673" s="17"/>
    </row>
    <row r="1674" spans="4:8" ht="15" customHeight="1" x14ac:dyDescent="0.3">
      <c r="D1674" s="17"/>
      <c r="E1674" s="17"/>
      <c r="F1674" s="17"/>
      <c r="G1674" s="17"/>
      <c r="H1674" s="17"/>
    </row>
    <row r="1675" spans="4:8" ht="15" customHeight="1" x14ac:dyDescent="0.3">
      <c r="D1675" s="17"/>
      <c r="E1675" s="17"/>
      <c r="F1675" s="17"/>
      <c r="G1675" s="17"/>
      <c r="H1675" s="17"/>
    </row>
    <row r="1676" spans="4:8" ht="15" customHeight="1" x14ac:dyDescent="0.3">
      <c r="D1676" s="17"/>
      <c r="E1676" s="17"/>
      <c r="F1676" s="17"/>
      <c r="G1676" s="17"/>
      <c r="H1676" s="17"/>
    </row>
    <row r="1677" spans="4:8" ht="15" customHeight="1" x14ac:dyDescent="0.3">
      <c r="D1677" s="17"/>
      <c r="E1677" s="17"/>
      <c r="F1677" s="17"/>
      <c r="G1677" s="17"/>
      <c r="H1677" s="17"/>
    </row>
    <row r="1678" spans="4:8" ht="15" customHeight="1" x14ac:dyDescent="0.3">
      <c r="D1678" s="17"/>
      <c r="E1678" s="17"/>
      <c r="F1678" s="17"/>
      <c r="G1678" s="17"/>
      <c r="H1678" s="17"/>
    </row>
    <row r="1679" spans="4:8" ht="15" customHeight="1" x14ac:dyDescent="0.3">
      <c r="D1679" s="17"/>
      <c r="E1679" s="17"/>
      <c r="F1679" s="17"/>
      <c r="G1679" s="17"/>
      <c r="H1679" s="17"/>
    </row>
    <row r="1680" spans="4:8" ht="15" customHeight="1" x14ac:dyDescent="0.3">
      <c r="D1680" s="17"/>
      <c r="E1680" s="17"/>
      <c r="F1680" s="17"/>
      <c r="G1680" s="17"/>
      <c r="H1680" s="17"/>
    </row>
    <row r="1681" spans="4:8" ht="15" customHeight="1" x14ac:dyDescent="0.3">
      <c r="D1681" s="17"/>
      <c r="E1681" s="17"/>
      <c r="F1681" s="17"/>
      <c r="G1681" s="17"/>
      <c r="H1681" s="17"/>
    </row>
    <row r="1682" spans="4:8" ht="15" customHeight="1" x14ac:dyDescent="0.3">
      <c r="D1682" s="17"/>
      <c r="E1682" s="17"/>
      <c r="F1682" s="17"/>
      <c r="G1682" s="17"/>
      <c r="H1682" s="17"/>
    </row>
    <row r="1683" spans="4:8" ht="15" customHeight="1" x14ac:dyDescent="0.3">
      <c r="D1683" s="17"/>
      <c r="E1683" s="17"/>
      <c r="F1683" s="17"/>
      <c r="G1683" s="17"/>
      <c r="H1683" s="17"/>
    </row>
    <row r="1684" spans="4:8" ht="15" customHeight="1" x14ac:dyDescent="0.3">
      <c r="D1684" s="17"/>
      <c r="E1684" s="17"/>
      <c r="F1684" s="17"/>
      <c r="G1684" s="17"/>
      <c r="H1684" s="17"/>
    </row>
    <row r="1685" spans="4:8" ht="15" customHeight="1" x14ac:dyDescent="0.3">
      <c r="D1685" s="17"/>
      <c r="E1685" s="17"/>
      <c r="F1685" s="17"/>
      <c r="G1685" s="17"/>
      <c r="H1685" s="17"/>
    </row>
    <row r="1686" spans="4:8" ht="15" customHeight="1" x14ac:dyDescent="0.3">
      <c r="D1686" s="17"/>
      <c r="E1686" s="17"/>
      <c r="F1686" s="17"/>
      <c r="G1686" s="17"/>
      <c r="H1686" s="17"/>
    </row>
    <row r="1687" spans="4:8" ht="15" customHeight="1" x14ac:dyDescent="0.3">
      <c r="D1687" s="17"/>
      <c r="E1687" s="17"/>
      <c r="F1687" s="17"/>
      <c r="G1687" s="17"/>
      <c r="H1687" s="17"/>
    </row>
    <row r="1688" spans="4:8" ht="15" customHeight="1" x14ac:dyDescent="0.3">
      <c r="D1688" s="17"/>
      <c r="E1688" s="17"/>
      <c r="F1688" s="17"/>
      <c r="G1688" s="17"/>
      <c r="H1688" s="17"/>
    </row>
    <row r="1689" spans="4:8" ht="15" customHeight="1" x14ac:dyDescent="0.3">
      <c r="D1689" s="17"/>
      <c r="E1689" s="17"/>
      <c r="F1689" s="17"/>
      <c r="G1689" s="17"/>
      <c r="H1689" s="17"/>
    </row>
    <row r="1690" spans="4:8" ht="15" customHeight="1" x14ac:dyDescent="0.3">
      <c r="D1690" s="17"/>
      <c r="E1690" s="17"/>
      <c r="F1690" s="17"/>
      <c r="G1690" s="17"/>
      <c r="H1690" s="17"/>
    </row>
    <row r="1691" spans="4:8" ht="15" customHeight="1" x14ac:dyDescent="0.3">
      <c r="D1691" s="17"/>
      <c r="E1691" s="17"/>
      <c r="F1691" s="17"/>
      <c r="G1691" s="17"/>
      <c r="H1691" s="17"/>
    </row>
    <row r="1692" spans="4:8" ht="15" customHeight="1" x14ac:dyDescent="0.3">
      <c r="D1692" s="17"/>
      <c r="E1692" s="17"/>
      <c r="F1692" s="17"/>
      <c r="G1692" s="17"/>
      <c r="H1692" s="17"/>
    </row>
    <row r="1693" spans="4:8" ht="15" customHeight="1" x14ac:dyDescent="0.3">
      <c r="D1693" s="17"/>
      <c r="E1693" s="17"/>
      <c r="F1693" s="17"/>
      <c r="G1693" s="17"/>
      <c r="H1693" s="17"/>
    </row>
    <row r="1694" spans="4:8" ht="15" customHeight="1" x14ac:dyDescent="0.3">
      <c r="D1694" s="17"/>
      <c r="E1694" s="17"/>
      <c r="F1694" s="17"/>
      <c r="G1694" s="17"/>
      <c r="H1694" s="17"/>
    </row>
    <row r="1695" spans="4:8" ht="15" customHeight="1" x14ac:dyDescent="0.3">
      <c r="D1695" s="17"/>
      <c r="E1695" s="17"/>
      <c r="F1695" s="17"/>
      <c r="G1695" s="17"/>
      <c r="H1695" s="17"/>
    </row>
    <row r="1696" spans="4:8" ht="15" customHeight="1" x14ac:dyDescent="0.3">
      <c r="D1696" s="17"/>
      <c r="E1696" s="17"/>
      <c r="F1696" s="17"/>
      <c r="G1696" s="17"/>
      <c r="H1696" s="17"/>
    </row>
    <row r="1697" spans="4:8" ht="15" customHeight="1" x14ac:dyDescent="0.3">
      <c r="D1697" s="17"/>
      <c r="E1697" s="17"/>
      <c r="F1697" s="17"/>
      <c r="G1697" s="17"/>
      <c r="H1697" s="17"/>
    </row>
    <row r="1698" spans="4:8" ht="15" customHeight="1" x14ac:dyDescent="0.3">
      <c r="D1698" s="17"/>
      <c r="E1698" s="17"/>
      <c r="F1698" s="17"/>
      <c r="G1698" s="17"/>
      <c r="H1698" s="17"/>
    </row>
    <row r="1699" spans="4:8" ht="15" customHeight="1" x14ac:dyDescent="0.3">
      <c r="D1699" s="17"/>
      <c r="E1699" s="17"/>
      <c r="F1699" s="17"/>
      <c r="G1699" s="17"/>
      <c r="H1699" s="17"/>
    </row>
    <row r="1700" spans="4:8" ht="15" customHeight="1" x14ac:dyDescent="0.3">
      <c r="D1700" s="17"/>
      <c r="E1700" s="17"/>
      <c r="F1700" s="17"/>
      <c r="G1700" s="17"/>
      <c r="H1700" s="17"/>
    </row>
    <row r="1701" spans="4:8" ht="15" customHeight="1" x14ac:dyDescent="0.3">
      <c r="D1701" s="17"/>
      <c r="E1701" s="17"/>
      <c r="F1701" s="17"/>
      <c r="G1701" s="17"/>
      <c r="H1701" s="17"/>
    </row>
    <row r="1702" spans="4:8" ht="15" customHeight="1" x14ac:dyDescent="0.3">
      <c r="D1702" s="17"/>
      <c r="E1702" s="17"/>
      <c r="F1702" s="17"/>
      <c r="G1702" s="17"/>
      <c r="H1702" s="17"/>
    </row>
    <row r="1703" spans="4:8" ht="15" customHeight="1" x14ac:dyDescent="0.3">
      <c r="D1703" s="17"/>
      <c r="E1703" s="17"/>
      <c r="F1703" s="17"/>
      <c r="G1703" s="17"/>
      <c r="H1703" s="17"/>
    </row>
    <row r="1704" spans="4:8" ht="15" customHeight="1" x14ac:dyDescent="0.3">
      <c r="D1704" s="17"/>
      <c r="E1704" s="17"/>
      <c r="F1704" s="17"/>
      <c r="G1704" s="17"/>
      <c r="H1704" s="17"/>
    </row>
    <row r="1705" spans="4:8" ht="15" customHeight="1" x14ac:dyDescent="0.3">
      <c r="D1705" s="17"/>
      <c r="E1705" s="17"/>
      <c r="F1705" s="17"/>
      <c r="G1705" s="17"/>
      <c r="H1705" s="17"/>
    </row>
    <row r="1706" spans="4:8" ht="15" customHeight="1" x14ac:dyDescent="0.3">
      <c r="D1706" s="17"/>
      <c r="E1706" s="17"/>
      <c r="F1706" s="17"/>
      <c r="G1706" s="17"/>
      <c r="H1706" s="17"/>
    </row>
    <row r="1707" spans="4:8" ht="15" customHeight="1" x14ac:dyDescent="0.3">
      <c r="D1707" s="17"/>
      <c r="E1707" s="17"/>
      <c r="F1707" s="17"/>
      <c r="G1707" s="17"/>
      <c r="H1707" s="17"/>
    </row>
    <row r="1708" spans="4:8" ht="15" customHeight="1" x14ac:dyDescent="0.3">
      <c r="D1708" s="17"/>
      <c r="E1708" s="17"/>
      <c r="F1708" s="17"/>
      <c r="G1708" s="17"/>
      <c r="H1708" s="17"/>
    </row>
    <row r="1709" spans="4:8" ht="15" customHeight="1" x14ac:dyDescent="0.3">
      <c r="D1709" s="17"/>
      <c r="E1709" s="17"/>
      <c r="F1709" s="17"/>
      <c r="G1709" s="17"/>
      <c r="H1709" s="17"/>
    </row>
    <row r="1710" spans="4:8" ht="15" customHeight="1" x14ac:dyDescent="0.3">
      <c r="D1710" s="17"/>
      <c r="E1710" s="17"/>
      <c r="F1710" s="17"/>
      <c r="G1710" s="17"/>
      <c r="H1710" s="17"/>
    </row>
    <row r="1711" spans="4:8" ht="15" customHeight="1" x14ac:dyDescent="0.3">
      <c r="D1711" s="17"/>
      <c r="E1711" s="17"/>
      <c r="F1711" s="17"/>
      <c r="G1711" s="17"/>
      <c r="H1711" s="17"/>
    </row>
    <row r="1712" spans="4:8" ht="15" customHeight="1" x14ac:dyDescent="0.3">
      <c r="D1712" s="17"/>
      <c r="E1712" s="17"/>
      <c r="F1712" s="17"/>
      <c r="G1712" s="17"/>
      <c r="H1712" s="17"/>
    </row>
    <row r="1713" spans="4:8" ht="15" customHeight="1" x14ac:dyDescent="0.3">
      <c r="D1713" s="17"/>
      <c r="E1713" s="17"/>
      <c r="F1713" s="17"/>
      <c r="G1713" s="17"/>
      <c r="H1713" s="17"/>
    </row>
    <row r="1714" spans="4:8" ht="15" customHeight="1" x14ac:dyDescent="0.3">
      <c r="D1714" s="17"/>
      <c r="E1714" s="17"/>
      <c r="F1714" s="17"/>
      <c r="G1714" s="17"/>
      <c r="H1714" s="17"/>
    </row>
    <row r="1715" spans="4:8" ht="15" customHeight="1" x14ac:dyDescent="0.3">
      <c r="D1715" s="17"/>
      <c r="E1715" s="17"/>
      <c r="F1715" s="17"/>
      <c r="G1715" s="17"/>
      <c r="H1715" s="17"/>
    </row>
    <row r="1716" spans="4:8" ht="15" customHeight="1" x14ac:dyDescent="0.3">
      <c r="D1716" s="17"/>
      <c r="E1716" s="17"/>
      <c r="F1716" s="17"/>
      <c r="G1716" s="17"/>
      <c r="H1716" s="17"/>
    </row>
    <row r="1717" spans="4:8" ht="15" customHeight="1" x14ac:dyDescent="0.3">
      <c r="D1717" s="17"/>
      <c r="E1717" s="17"/>
      <c r="F1717" s="17"/>
      <c r="G1717" s="17"/>
      <c r="H1717" s="17"/>
    </row>
    <row r="1718" spans="4:8" ht="15" customHeight="1" x14ac:dyDescent="0.3">
      <c r="D1718" s="17"/>
      <c r="E1718" s="17"/>
      <c r="F1718" s="17"/>
      <c r="G1718" s="17"/>
      <c r="H1718" s="17"/>
    </row>
    <row r="1719" spans="4:8" ht="15" customHeight="1" x14ac:dyDescent="0.3">
      <c r="D1719" s="17"/>
      <c r="E1719" s="17"/>
      <c r="F1719" s="17"/>
      <c r="G1719" s="17"/>
      <c r="H1719" s="17"/>
    </row>
    <row r="1720" spans="4:8" ht="15" customHeight="1" x14ac:dyDescent="0.3">
      <c r="D1720" s="17"/>
      <c r="E1720" s="17"/>
      <c r="F1720" s="17"/>
      <c r="G1720" s="17"/>
      <c r="H1720" s="17"/>
    </row>
    <row r="1721" spans="4:8" ht="15" customHeight="1" x14ac:dyDescent="0.3">
      <c r="D1721" s="17"/>
      <c r="E1721" s="17"/>
      <c r="F1721" s="17"/>
      <c r="G1721" s="17"/>
      <c r="H1721" s="17"/>
    </row>
    <row r="1722" spans="4:8" ht="15" customHeight="1" x14ac:dyDescent="0.3">
      <c r="D1722" s="17"/>
      <c r="E1722" s="17"/>
      <c r="F1722" s="17"/>
      <c r="G1722" s="17"/>
      <c r="H1722" s="17"/>
    </row>
    <row r="1723" spans="4:8" ht="15" customHeight="1" x14ac:dyDescent="0.3">
      <c r="D1723" s="17"/>
      <c r="E1723" s="17"/>
      <c r="F1723" s="17"/>
      <c r="G1723" s="17"/>
      <c r="H1723" s="17"/>
    </row>
    <row r="1724" spans="4:8" ht="15" customHeight="1" x14ac:dyDescent="0.3">
      <c r="D1724" s="17"/>
      <c r="E1724" s="17"/>
      <c r="F1724" s="17"/>
      <c r="G1724" s="17"/>
      <c r="H1724" s="17"/>
    </row>
    <row r="1725" spans="4:8" ht="15" customHeight="1" x14ac:dyDescent="0.3">
      <c r="D1725" s="17"/>
      <c r="E1725" s="17"/>
      <c r="F1725" s="17"/>
      <c r="G1725" s="17"/>
      <c r="H1725" s="17"/>
    </row>
    <row r="1726" spans="4:8" ht="15" customHeight="1" x14ac:dyDescent="0.3">
      <c r="D1726" s="17"/>
      <c r="E1726" s="17"/>
      <c r="F1726" s="17"/>
      <c r="G1726" s="17"/>
      <c r="H1726" s="17"/>
    </row>
    <row r="1727" spans="4:8" ht="15" customHeight="1" x14ac:dyDescent="0.3">
      <c r="D1727" s="17"/>
      <c r="E1727" s="17"/>
      <c r="F1727" s="17"/>
      <c r="G1727" s="17"/>
      <c r="H1727" s="17"/>
    </row>
    <row r="1728" spans="4:8" ht="15" customHeight="1" x14ac:dyDescent="0.3">
      <c r="D1728" s="17"/>
      <c r="E1728" s="17"/>
      <c r="F1728" s="17"/>
      <c r="G1728" s="17"/>
      <c r="H1728" s="17"/>
    </row>
    <row r="1729" spans="4:8" ht="15" customHeight="1" x14ac:dyDescent="0.3">
      <c r="D1729" s="17"/>
      <c r="E1729" s="17"/>
      <c r="F1729" s="17"/>
      <c r="G1729" s="17"/>
      <c r="H1729" s="17"/>
    </row>
    <row r="1730" spans="4:8" ht="15" customHeight="1" x14ac:dyDescent="0.3">
      <c r="D1730" s="17"/>
      <c r="E1730" s="17"/>
      <c r="F1730" s="17"/>
      <c r="G1730" s="17"/>
      <c r="H1730" s="17"/>
    </row>
    <row r="1731" spans="4:8" ht="15" customHeight="1" x14ac:dyDescent="0.3">
      <c r="D1731" s="17"/>
      <c r="E1731" s="17"/>
      <c r="F1731" s="17"/>
      <c r="G1731" s="17"/>
      <c r="H1731" s="17"/>
    </row>
    <row r="1732" spans="4:8" ht="15" customHeight="1" x14ac:dyDescent="0.3">
      <c r="D1732" s="17"/>
      <c r="E1732" s="17"/>
      <c r="F1732" s="17"/>
      <c r="G1732" s="17"/>
      <c r="H1732" s="17"/>
    </row>
    <row r="1733" spans="4:8" ht="15" customHeight="1" x14ac:dyDescent="0.3">
      <c r="D1733" s="17"/>
      <c r="E1733" s="17"/>
      <c r="F1733" s="17"/>
      <c r="G1733" s="17"/>
      <c r="H1733" s="17"/>
    </row>
    <row r="1734" spans="4:8" ht="15" customHeight="1" x14ac:dyDescent="0.3">
      <c r="D1734" s="17"/>
      <c r="E1734" s="17"/>
      <c r="F1734" s="17"/>
      <c r="G1734" s="17"/>
      <c r="H1734" s="17"/>
    </row>
    <row r="1735" spans="4:8" ht="15" customHeight="1" x14ac:dyDescent="0.3">
      <c r="D1735" s="17"/>
      <c r="E1735" s="17"/>
      <c r="F1735" s="17"/>
      <c r="G1735" s="17"/>
      <c r="H1735" s="17"/>
    </row>
    <row r="1736" spans="4:8" ht="15" customHeight="1" x14ac:dyDescent="0.3">
      <c r="D1736" s="17"/>
      <c r="E1736" s="17"/>
      <c r="F1736" s="17"/>
      <c r="G1736" s="17"/>
      <c r="H1736" s="17"/>
    </row>
    <row r="1737" spans="4:8" ht="15" customHeight="1" x14ac:dyDescent="0.3">
      <c r="D1737" s="17"/>
      <c r="E1737" s="17"/>
      <c r="F1737" s="17"/>
      <c r="G1737" s="17"/>
      <c r="H1737" s="17"/>
    </row>
    <row r="1738" spans="4:8" ht="15" customHeight="1" x14ac:dyDescent="0.3">
      <c r="D1738" s="17"/>
      <c r="E1738" s="17"/>
      <c r="F1738" s="17"/>
      <c r="G1738" s="17"/>
      <c r="H1738" s="17"/>
    </row>
    <row r="1739" spans="4:8" ht="15" customHeight="1" x14ac:dyDescent="0.3">
      <c r="D1739" s="17"/>
      <c r="E1739" s="17"/>
      <c r="F1739" s="17"/>
      <c r="G1739" s="17"/>
      <c r="H1739" s="17"/>
    </row>
    <row r="1740" spans="4:8" ht="15" customHeight="1" x14ac:dyDescent="0.3">
      <c r="D1740" s="17"/>
      <c r="E1740" s="17"/>
      <c r="F1740" s="17"/>
      <c r="G1740" s="17"/>
      <c r="H1740" s="17"/>
    </row>
    <row r="1741" spans="4:8" ht="15" customHeight="1" x14ac:dyDescent="0.3">
      <c r="D1741" s="17"/>
      <c r="E1741" s="17"/>
      <c r="F1741" s="17"/>
      <c r="G1741" s="17"/>
      <c r="H1741" s="17"/>
    </row>
    <row r="1742" spans="4:8" ht="15" customHeight="1" x14ac:dyDescent="0.3">
      <c r="D1742" s="17"/>
      <c r="E1742" s="17"/>
      <c r="F1742" s="17"/>
      <c r="G1742" s="17"/>
      <c r="H1742" s="17"/>
    </row>
    <row r="1743" spans="4:8" ht="15" customHeight="1" x14ac:dyDescent="0.3">
      <c r="D1743" s="17"/>
      <c r="E1743" s="17"/>
      <c r="F1743" s="17"/>
      <c r="G1743" s="17"/>
      <c r="H1743" s="17"/>
    </row>
    <row r="1744" spans="4:8" ht="15" customHeight="1" x14ac:dyDescent="0.3">
      <c r="D1744" s="17"/>
      <c r="E1744" s="17"/>
      <c r="F1744" s="17"/>
      <c r="G1744" s="17"/>
      <c r="H1744" s="17"/>
    </row>
    <row r="1745" spans="4:8" ht="15" customHeight="1" x14ac:dyDescent="0.3">
      <c r="D1745" s="17"/>
      <c r="E1745" s="17"/>
      <c r="F1745" s="17"/>
      <c r="G1745" s="17"/>
      <c r="H1745" s="17"/>
    </row>
    <row r="1746" spans="4:8" ht="15" customHeight="1" x14ac:dyDescent="0.3">
      <c r="D1746" s="17"/>
      <c r="E1746" s="17"/>
      <c r="F1746" s="17"/>
      <c r="G1746" s="17"/>
      <c r="H1746" s="17"/>
    </row>
    <row r="1747" spans="4:8" ht="15" customHeight="1" x14ac:dyDescent="0.3">
      <c r="D1747" s="17"/>
      <c r="E1747" s="17"/>
      <c r="F1747" s="17"/>
      <c r="G1747" s="17"/>
      <c r="H1747" s="17"/>
    </row>
    <row r="1748" spans="4:8" ht="15" customHeight="1" x14ac:dyDescent="0.3">
      <c r="D1748" s="17"/>
      <c r="E1748" s="17"/>
      <c r="F1748" s="17"/>
      <c r="G1748" s="17"/>
      <c r="H1748" s="17"/>
    </row>
    <row r="1749" spans="4:8" ht="15" customHeight="1" x14ac:dyDescent="0.3">
      <c r="D1749" s="17"/>
      <c r="E1749" s="17"/>
      <c r="F1749" s="17"/>
      <c r="G1749" s="17"/>
      <c r="H1749" s="17"/>
    </row>
    <row r="1750" spans="4:8" ht="15" customHeight="1" x14ac:dyDescent="0.3">
      <c r="D1750" s="17"/>
      <c r="E1750" s="17"/>
      <c r="F1750" s="17"/>
      <c r="G1750" s="17"/>
      <c r="H1750" s="17"/>
    </row>
    <row r="1751" spans="4:8" ht="15" customHeight="1" x14ac:dyDescent="0.3">
      <c r="D1751" s="17"/>
      <c r="E1751" s="17"/>
      <c r="F1751" s="17"/>
      <c r="G1751" s="17"/>
      <c r="H1751" s="17"/>
    </row>
    <row r="1752" spans="4:8" ht="15" customHeight="1" x14ac:dyDescent="0.3">
      <c r="D1752" s="17"/>
      <c r="E1752" s="17"/>
      <c r="F1752" s="17"/>
      <c r="G1752" s="17"/>
      <c r="H1752" s="17"/>
    </row>
    <row r="1753" spans="4:8" ht="15" customHeight="1" x14ac:dyDescent="0.3">
      <c r="D1753" s="17"/>
      <c r="E1753" s="17"/>
      <c r="F1753" s="17"/>
      <c r="G1753" s="17"/>
      <c r="H1753" s="17"/>
    </row>
    <row r="1754" spans="4:8" ht="15" customHeight="1" x14ac:dyDescent="0.3">
      <c r="D1754" s="17"/>
      <c r="E1754" s="17"/>
      <c r="F1754" s="17"/>
      <c r="G1754" s="17"/>
      <c r="H1754" s="17"/>
    </row>
    <row r="1755" spans="4:8" ht="15" customHeight="1" x14ac:dyDescent="0.3">
      <c r="D1755" s="17"/>
      <c r="E1755" s="17"/>
      <c r="F1755" s="17"/>
      <c r="G1755" s="17"/>
      <c r="H1755" s="17"/>
    </row>
    <row r="1756" spans="4:8" ht="15" customHeight="1" x14ac:dyDescent="0.3">
      <c r="D1756" s="17"/>
      <c r="E1756" s="17"/>
      <c r="F1756" s="17"/>
      <c r="G1756" s="17"/>
      <c r="H1756" s="17"/>
    </row>
    <row r="1757" spans="4:8" ht="15" customHeight="1" x14ac:dyDescent="0.3">
      <c r="D1757" s="17"/>
      <c r="E1757" s="17"/>
      <c r="F1757" s="17"/>
      <c r="G1757" s="17"/>
      <c r="H1757" s="17"/>
    </row>
    <row r="1758" spans="4:8" ht="15" customHeight="1" x14ac:dyDescent="0.3">
      <c r="D1758" s="17"/>
      <c r="E1758" s="17"/>
      <c r="F1758" s="17"/>
      <c r="G1758" s="17"/>
      <c r="H1758" s="17"/>
    </row>
    <row r="1759" spans="4:8" ht="15" customHeight="1" x14ac:dyDescent="0.3">
      <c r="D1759" s="17"/>
      <c r="E1759" s="17"/>
      <c r="F1759" s="17"/>
      <c r="G1759" s="17"/>
      <c r="H1759" s="17"/>
    </row>
    <row r="1760" spans="4:8" ht="15" customHeight="1" x14ac:dyDescent="0.3">
      <c r="D1760" s="17"/>
      <c r="E1760" s="17"/>
      <c r="F1760" s="17"/>
      <c r="G1760" s="17"/>
      <c r="H1760" s="17"/>
    </row>
    <row r="1761" spans="4:8" ht="15" customHeight="1" x14ac:dyDescent="0.3">
      <c r="D1761" s="17"/>
      <c r="E1761" s="17"/>
      <c r="F1761" s="17"/>
      <c r="G1761" s="17"/>
      <c r="H1761" s="17"/>
    </row>
    <row r="1762" spans="4:8" ht="15" customHeight="1" x14ac:dyDescent="0.3">
      <c r="D1762" s="17"/>
      <c r="E1762" s="17"/>
      <c r="F1762" s="17"/>
      <c r="G1762" s="17"/>
      <c r="H1762" s="17"/>
    </row>
    <row r="1763" spans="4:8" ht="15" customHeight="1" x14ac:dyDescent="0.3">
      <c r="D1763" s="17"/>
      <c r="E1763" s="17"/>
      <c r="F1763" s="17"/>
      <c r="G1763" s="17"/>
      <c r="H1763" s="17"/>
    </row>
    <row r="1764" spans="4:8" ht="15" customHeight="1" x14ac:dyDescent="0.3">
      <c r="D1764" s="17"/>
      <c r="E1764" s="17"/>
      <c r="F1764" s="17"/>
      <c r="G1764" s="17"/>
      <c r="H1764" s="17"/>
    </row>
    <row r="1765" spans="4:8" ht="15" customHeight="1" x14ac:dyDescent="0.3">
      <c r="D1765" s="17"/>
      <c r="E1765" s="17"/>
      <c r="F1765" s="17"/>
      <c r="G1765" s="17"/>
      <c r="H1765" s="17"/>
    </row>
    <row r="1766" spans="4:8" ht="15" customHeight="1" x14ac:dyDescent="0.3">
      <c r="D1766" s="17"/>
      <c r="E1766" s="17"/>
      <c r="F1766" s="17"/>
      <c r="G1766" s="17"/>
      <c r="H1766" s="17"/>
    </row>
    <row r="1767" spans="4:8" ht="15" customHeight="1" x14ac:dyDescent="0.3">
      <c r="D1767" s="17"/>
      <c r="E1767" s="17"/>
      <c r="F1767" s="17"/>
      <c r="G1767" s="17"/>
      <c r="H1767" s="17"/>
    </row>
    <row r="1768" spans="4:8" ht="15" customHeight="1" x14ac:dyDescent="0.3">
      <c r="D1768" s="17"/>
      <c r="E1768" s="17"/>
      <c r="F1768" s="17"/>
      <c r="G1768" s="17"/>
      <c r="H1768" s="17"/>
    </row>
    <row r="1769" spans="4:8" ht="15" customHeight="1" x14ac:dyDescent="0.3">
      <c r="D1769" s="17"/>
      <c r="E1769" s="17"/>
      <c r="F1769" s="17"/>
      <c r="G1769" s="17"/>
      <c r="H1769" s="17"/>
    </row>
    <row r="1770" spans="4:8" ht="15" customHeight="1" x14ac:dyDescent="0.3">
      <c r="D1770" s="17"/>
      <c r="E1770" s="17"/>
      <c r="F1770" s="17"/>
      <c r="G1770" s="17"/>
      <c r="H1770" s="17"/>
    </row>
    <row r="1771" spans="4:8" ht="15" customHeight="1" x14ac:dyDescent="0.3">
      <c r="D1771" s="17"/>
      <c r="E1771" s="17"/>
      <c r="F1771" s="17"/>
      <c r="G1771" s="17"/>
      <c r="H1771" s="17"/>
    </row>
    <row r="1772" spans="4:8" ht="15" customHeight="1" x14ac:dyDescent="0.3">
      <c r="D1772" s="17"/>
      <c r="E1772" s="17"/>
      <c r="F1772" s="17"/>
      <c r="G1772" s="17"/>
      <c r="H1772" s="17"/>
    </row>
    <row r="1773" spans="4:8" ht="15" customHeight="1" x14ac:dyDescent="0.3">
      <c r="D1773" s="17"/>
      <c r="E1773" s="17"/>
      <c r="F1773" s="17"/>
      <c r="G1773" s="17"/>
      <c r="H1773" s="17"/>
    </row>
    <row r="1774" spans="4:8" ht="15" customHeight="1" x14ac:dyDescent="0.3">
      <c r="D1774" s="17"/>
      <c r="E1774" s="17"/>
      <c r="F1774" s="17"/>
      <c r="G1774" s="17"/>
      <c r="H1774" s="17"/>
    </row>
    <row r="1775" spans="4:8" ht="15" customHeight="1" x14ac:dyDescent="0.3">
      <c r="D1775" s="17"/>
      <c r="E1775" s="17"/>
      <c r="F1775" s="17"/>
      <c r="G1775" s="17"/>
      <c r="H1775" s="17"/>
    </row>
    <row r="1776" spans="4:8" ht="15" customHeight="1" x14ac:dyDescent="0.3">
      <c r="D1776" s="17"/>
      <c r="E1776" s="17"/>
      <c r="F1776" s="17"/>
      <c r="G1776" s="17"/>
      <c r="H1776" s="17"/>
    </row>
    <row r="1777" spans="4:8" ht="15" customHeight="1" x14ac:dyDescent="0.3">
      <c r="D1777" s="17"/>
      <c r="E1777" s="17"/>
      <c r="F1777" s="17"/>
      <c r="G1777" s="17"/>
      <c r="H1777" s="17"/>
    </row>
    <row r="1778" spans="4:8" ht="15" customHeight="1" x14ac:dyDescent="0.3">
      <c r="D1778" s="17"/>
      <c r="E1778" s="17"/>
      <c r="F1778" s="17"/>
      <c r="G1778" s="17"/>
      <c r="H1778" s="17"/>
    </row>
    <row r="1779" spans="4:8" ht="15" customHeight="1" x14ac:dyDescent="0.3">
      <c r="D1779" s="17"/>
      <c r="E1779" s="17"/>
      <c r="F1779" s="17"/>
      <c r="G1779" s="17"/>
      <c r="H1779" s="17"/>
    </row>
    <row r="1780" spans="4:8" ht="15" customHeight="1" x14ac:dyDescent="0.3">
      <c r="D1780" s="17"/>
      <c r="E1780" s="17"/>
      <c r="F1780" s="17"/>
      <c r="G1780" s="17"/>
      <c r="H1780" s="17"/>
    </row>
    <row r="1781" spans="4:8" ht="15" customHeight="1" x14ac:dyDescent="0.3">
      <c r="D1781" s="17"/>
      <c r="E1781" s="17"/>
      <c r="F1781" s="17"/>
      <c r="G1781" s="17"/>
      <c r="H1781" s="17"/>
    </row>
    <row r="1782" spans="4:8" ht="15" customHeight="1" x14ac:dyDescent="0.3">
      <c r="D1782" s="17"/>
      <c r="E1782" s="17"/>
      <c r="F1782" s="17"/>
      <c r="G1782" s="17"/>
      <c r="H1782" s="17"/>
    </row>
    <row r="1783" spans="4:8" ht="15" customHeight="1" x14ac:dyDescent="0.3">
      <c r="D1783" s="17"/>
      <c r="E1783" s="17"/>
      <c r="F1783" s="17"/>
      <c r="G1783" s="17"/>
      <c r="H1783" s="17"/>
    </row>
    <row r="1784" spans="4:8" ht="15" customHeight="1" x14ac:dyDescent="0.3">
      <c r="D1784" s="17"/>
      <c r="E1784" s="17"/>
      <c r="F1784" s="17"/>
      <c r="G1784" s="17"/>
      <c r="H1784" s="17"/>
    </row>
    <row r="1785" spans="4:8" ht="15" customHeight="1" x14ac:dyDescent="0.3">
      <c r="D1785" s="17"/>
      <c r="E1785" s="17"/>
      <c r="F1785" s="17"/>
      <c r="G1785" s="17"/>
      <c r="H1785" s="17"/>
    </row>
    <row r="1786" spans="4:8" ht="15" customHeight="1" x14ac:dyDescent="0.3">
      <c r="D1786" s="17"/>
      <c r="E1786" s="17"/>
      <c r="F1786" s="17"/>
      <c r="G1786" s="17"/>
      <c r="H1786" s="17"/>
    </row>
    <row r="1787" spans="4:8" ht="15" customHeight="1" x14ac:dyDescent="0.3">
      <c r="D1787" s="17"/>
      <c r="E1787" s="17"/>
      <c r="F1787" s="17"/>
      <c r="G1787" s="17"/>
      <c r="H1787" s="17"/>
    </row>
    <row r="1788" spans="4:8" ht="15" customHeight="1" x14ac:dyDescent="0.3">
      <c r="D1788" s="17"/>
      <c r="E1788" s="17"/>
      <c r="F1788" s="17"/>
      <c r="G1788" s="17"/>
      <c r="H1788" s="17"/>
    </row>
    <row r="1789" spans="4:8" ht="15" customHeight="1" x14ac:dyDescent="0.3">
      <c r="D1789" s="17"/>
      <c r="E1789" s="17"/>
      <c r="F1789" s="17"/>
      <c r="G1789" s="17"/>
      <c r="H1789" s="17"/>
    </row>
    <row r="1790" spans="4:8" ht="15" customHeight="1" x14ac:dyDescent="0.3">
      <c r="D1790" s="17"/>
      <c r="E1790" s="17"/>
      <c r="F1790" s="17"/>
      <c r="G1790" s="17"/>
      <c r="H1790" s="17"/>
    </row>
    <row r="1791" spans="4:8" ht="15" customHeight="1" x14ac:dyDescent="0.3">
      <c r="D1791" s="17"/>
      <c r="E1791" s="17"/>
      <c r="F1791" s="17"/>
      <c r="G1791" s="17"/>
      <c r="H1791" s="17"/>
    </row>
    <row r="1792" spans="4:8" ht="15" customHeight="1" x14ac:dyDescent="0.3">
      <c r="D1792" s="17"/>
      <c r="E1792" s="17"/>
      <c r="F1792" s="17"/>
      <c r="G1792" s="17"/>
      <c r="H1792" s="17"/>
    </row>
    <row r="1793" spans="4:8" ht="15" customHeight="1" x14ac:dyDescent="0.3">
      <c r="D1793" s="17"/>
      <c r="E1793" s="17"/>
      <c r="F1793" s="17"/>
      <c r="G1793" s="17"/>
      <c r="H1793" s="17"/>
    </row>
    <row r="1794" spans="4:8" ht="15" customHeight="1" x14ac:dyDescent="0.3">
      <c r="D1794" s="17"/>
      <c r="E1794" s="17"/>
      <c r="F1794" s="17"/>
      <c r="G1794" s="17"/>
      <c r="H1794" s="17"/>
    </row>
    <row r="1795" spans="4:8" ht="15" customHeight="1" x14ac:dyDescent="0.3">
      <c r="D1795" s="17"/>
      <c r="E1795" s="17"/>
      <c r="F1795" s="17"/>
      <c r="G1795" s="17"/>
      <c r="H1795" s="17"/>
    </row>
    <row r="1796" spans="4:8" ht="15" customHeight="1" x14ac:dyDescent="0.3">
      <c r="D1796" s="17"/>
      <c r="E1796" s="17"/>
      <c r="F1796" s="17"/>
      <c r="G1796" s="17"/>
      <c r="H1796" s="17"/>
    </row>
    <row r="1797" spans="4:8" ht="15" customHeight="1" x14ac:dyDescent="0.3">
      <c r="D1797" s="17"/>
      <c r="E1797" s="17"/>
      <c r="F1797" s="17"/>
      <c r="G1797" s="17"/>
      <c r="H1797" s="17"/>
    </row>
    <row r="1798" spans="4:8" ht="15" customHeight="1" x14ac:dyDescent="0.3">
      <c r="D1798" s="17"/>
      <c r="E1798" s="17"/>
      <c r="F1798" s="17"/>
      <c r="G1798" s="17"/>
      <c r="H1798" s="17"/>
    </row>
    <row r="1799" spans="4:8" ht="15" customHeight="1" x14ac:dyDescent="0.3">
      <c r="D1799" s="17"/>
      <c r="E1799" s="17"/>
      <c r="F1799" s="17"/>
      <c r="G1799" s="17"/>
      <c r="H1799" s="17"/>
    </row>
    <row r="1800" spans="4:8" ht="15" customHeight="1" x14ac:dyDescent="0.3">
      <c r="D1800" s="17"/>
      <c r="E1800" s="17"/>
      <c r="F1800" s="17"/>
      <c r="G1800" s="17"/>
      <c r="H1800" s="17"/>
    </row>
    <row r="1801" spans="4:8" ht="15" customHeight="1" x14ac:dyDescent="0.3">
      <c r="D1801" s="17"/>
      <c r="E1801" s="17"/>
      <c r="F1801" s="17"/>
      <c r="G1801" s="17"/>
      <c r="H1801" s="17"/>
    </row>
    <row r="1802" spans="4:8" ht="15" customHeight="1" x14ac:dyDescent="0.3">
      <c r="D1802" s="17"/>
      <c r="E1802" s="17"/>
      <c r="F1802" s="17"/>
      <c r="G1802" s="17"/>
      <c r="H1802" s="17"/>
    </row>
    <row r="1803" spans="4:8" ht="15" customHeight="1" x14ac:dyDescent="0.3">
      <c r="D1803" s="17"/>
      <c r="E1803" s="17"/>
      <c r="F1803" s="17"/>
      <c r="G1803" s="17"/>
      <c r="H1803" s="17"/>
    </row>
    <row r="1804" spans="4:8" ht="15" customHeight="1" x14ac:dyDescent="0.3">
      <c r="D1804" s="17"/>
      <c r="E1804" s="17"/>
      <c r="F1804" s="17"/>
      <c r="G1804" s="17"/>
      <c r="H1804" s="17"/>
    </row>
    <row r="1805" spans="4:8" ht="15" customHeight="1" x14ac:dyDescent="0.3">
      <c r="D1805" s="17"/>
      <c r="E1805" s="17"/>
      <c r="F1805" s="17"/>
      <c r="G1805" s="17"/>
      <c r="H1805" s="17"/>
    </row>
    <row r="1806" spans="4:8" ht="15" customHeight="1" x14ac:dyDescent="0.3">
      <c r="D1806" s="17"/>
      <c r="E1806" s="17"/>
      <c r="F1806" s="17"/>
      <c r="G1806" s="17"/>
      <c r="H1806" s="17"/>
    </row>
    <row r="1807" spans="4:8" ht="15" customHeight="1" x14ac:dyDescent="0.3">
      <c r="D1807" s="17"/>
      <c r="E1807" s="17"/>
      <c r="F1807" s="17"/>
      <c r="G1807" s="17"/>
      <c r="H1807" s="17"/>
    </row>
    <row r="1808" spans="4:8" ht="15" customHeight="1" x14ac:dyDescent="0.3">
      <c r="D1808" s="17"/>
      <c r="E1808" s="17"/>
      <c r="F1808" s="17"/>
      <c r="G1808" s="17"/>
      <c r="H1808" s="17"/>
    </row>
    <row r="1809" spans="4:8" ht="15" customHeight="1" x14ac:dyDescent="0.3">
      <c r="D1809" s="17"/>
      <c r="E1809" s="17"/>
      <c r="F1809" s="17"/>
      <c r="G1809" s="17"/>
      <c r="H1809" s="17"/>
    </row>
    <row r="1810" spans="4:8" ht="15" customHeight="1" x14ac:dyDescent="0.3">
      <c r="D1810" s="17"/>
      <c r="E1810" s="17"/>
      <c r="F1810" s="17"/>
      <c r="G1810" s="17"/>
      <c r="H1810" s="17"/>
    </row>
    <row r="1811" spans="4:8" ht="15" customHeight="1" x14ac:dyDescent="0.3">
      <c r="D1811" s="17"/>
      <c r="E1811" s="17"/>
      <c r="F1811" s="17"/>
      <c r="G1811" s="17"/>
      <c r="H1811" s="17"/>
    </row>
    <row r="1812" spans="4:8" ht="15" customHeight="1" x14ac:dyDescent="0.3">
      <c r="D1812" s="17"/>
      <c r="E1812" s="17"/>
      <c r="F1812" s="17"/>
      <c r="G1812" s="17"/>
      <c r="H1812" s="17"/>
    </row>
    <row r="1813" spans="4:8" ht="15" customHeight="1" x14ac:dyDescent="0.3">
      <c r="D1813" s="17"/>
      <c r="E1813" s="17"/>
      <c r="F1813" s="17"/>
      <c r="G1813" s="17"/>
      <c r="H1813" s="17"/>
    </row>
    <row r="1814" spans="4:8" ht="15" customHeight="1" x14ac:dyDescent="0.3">
      <c r="D1814" s="17"/>
      <c r="E1814" s="17"/>
      <c r="F1814" s="17"/>
      <c r="G1814" s="17"/>
      <c r="H1814" s="17"/>
    </row>
    <row r="1815" spans="4:8" ht="15" customHeight="1" x14ac:dyDescent="0.3">
      <c r="D1815" s="17"/>
      <c r="E1815" s="17"/>
      <c r="F1815" s="17"/>
      <c r="G1815" s="17"/>
      <c r="H1815" s="17"/>
    </row>
    <row r="1816" spans="4:8" ht="15" customHeight="1" x14ac:dyDescent="0.3">
      <c r="D1816" s="17"/>
      <c r="E1816" s="17"/>
      <c r="F1816" s="17"/>
      <c r="G1816" s="17"/>
      <c r="H1816" s="17"/>
    </row>
    <row r="1817" spans="4:8" ht="15" customHeight="1" x14ac:dyDescent="0.3">
      <c r="D1817" s="17"/>
      <c r="E1817" s="17"/>
      <c r="F1817" s="17"/>
      <c r="G1817" s="17"/>
      <c r="H1817" s="17"/>
    </row>
    <row r="1818" spans="4:8" ht="15" customHeight="1" x14ac:dyDescent="0.3">
      <c r="D1818" s="17"/>
      <c r="E1818" s="17"/>
      <c r="F1818" s="17"/>
      <c r="G1818" s="17"/>
      <c r="H1818" s="17"/>
    </row>
    <row r="1819" spans="4:8" ht="15" customHeight="1" x14ac:dyDescent="0.3">
      <c r="D1819" s="17"/>
      <c r="E1819" s="17"/>
      <c r="F1819" s="17"/>
      <c r="G1819" s="17"/>
      <c r="H1819" s="17"/>
    </row>
    <row r="1820" spans="4:8" ht="15" customHeight="1" x14ac:dyDescent="0.3">
      <c r="D1820" s="17"/>
      <c r="E1820" s="17"/>
      <c r="F1820" s="17"/>
      <c r="G1820" s="17"/>
      <c r="H1820" s="17"/>
    </row>
    <row r="1821" spans="4:8" ht="15" customHeight="1" x14ac:dyDescent="0.3">
      <c r="D1821" s="17"/>
      <c r="E1821" s="17"/>
      <c r="F1821" s="17"/>
      <c r="G1821" s="17"/>
      <c r="H1821" s="17"/>
    </row>
    <row r="1822" spans="4:8" ht="15" customHeight="1" x14ac:dyDescent="0.3">
      <c r="D1822" s="17"/>
      <c r="E1822" s="17"/>
      <c r="F1822" s="17"/>
      <c r="G1822" s="17"/>
      <c r="H1822" s="17"/>
    </row>
    <row r="1823" spans="4:8" ht="15" customHeight="1" x14ac:dyDescent="0.3">
      <c r="D1823" s="17"/>
      <c r="E1823" s="17"/>
      <c r="F1823" s="17"/>
      <c r="G1823" s="17"/>
      <c r="H1823" s="17"/>
    </row>
    <row r="1824" spans="4:8" ht="15" customHeight="1" x14ac:dyDescent="0.3">
      <c r="D1824" s="17"/>
      <c r="E1824" s="17"/>
      <c r="F1824" s="17"/>
      <c r="G1824" s="17"/>
      <c r="H1824" s="17"/>
    </row>
    <row r="1825" spans="4:8" ht="15" customHeight="1" x14ac:dyDescent="0.3">
      <c r="D1825" s="17"/>
      <c r="E1825" s="17"/>
      <c r="F1825" s="17"/>
      <c r="G1825" s="17"/>
      <c r="H1825" s="17"/>
    </row>
    <row r="1826" spans="4:8" ht="15" customHeight="1" x14ac:dyDescent="0.3">
      <c r="D1826" s="17"/>
      <c r="E1826" s="17"/>
      <c r="F1826" s="17"/>
      <c r="G1826" s="17"/>
      <c r="H1826" s="17"/>
    </row>
    <row r="1827" spans="4:8" ht="15" customHeight="1" x14ac:dyDescent="0.3">
      <c r="D1827" s="17"/>
      <c r="E1827" s="17"/>
      <c r="F1827" s="17"/>
      <c r="G1827" s="17"/>
      <c r="H1827" s="17"/>
    </row>
    <row r="1828" spans="4:8" ht="15" customHeight="1" x14ac:dyDescent="0.3">
      <c r="D1828" s="17"/>
      <c r="E1828" s="17"/>
      <c r="F1828" s="17"/>
      <c r="G1828" s="17"/>
      <c r="H1828" s="17"/>
    </row>
    <row r="1829" spans="4:8" ht="15" customHeight="1" x14ac:dyDescent="0.3">
      <c r="D1829" s="17"/>
      <c r="E1829" s="17"/>
      <c r="F1829" s="17"/>
      <c r="G1829" s="17"/>
      <c r="H1829" s="17"/>
    </row>
    <row r="1830" spans="4:8" ht="15" customHeight="1" x14ac:dyDescent="0.3">
      <c r="D1830" s="17"/>
      <c r="E1830" s="17"/>
      <c r="F1830" s="17"/>
      <c r="G1830" s="17"/>
      <c r="H1830" s="17"/>
    </row>
    <row r="1831" spans="4:8" ht="15" customHeight="1" x14ac:dyDescent="0.3">
      <c r="D1831" s="17"/>
      <c r="E1831" s="17"/>
      <c r="F1831" s="17"/>
      <c r="G1831" s="17"/>
      <c r="H1831" s="17"/>
    </row>
    <row r="1832" spans="4:8" ht="15" customHeight="1" x14ac:dyDescent="0.3">
      <c r="D1832" s="17"/>
      <c r="E1832" s="17"/>
      <c r="F1832" s="17"/>
      <c r="G1832" s="17"/>
      <c r="H1832" s="17"/>
    </row>
    <row r="1833" spans="4:8" ht="15" customHeight="1" x14ac:dyDescent="0.3">
      <c r="D1833" s="17"/>
      <c r="E1833" s="17"/>
      <c r="F1833" s="17"/>
      <c r="G1833" s="17"/>
      <c r="H1833" s="17"/>
    </row>
    <row r="1834" spans="4:8" ht="15" customHeight="1" x14ac:dyDescent="0.3">
      <c r="D1834" s="17"/>
      <c r="E1834" s="17"/>
      <c r="F1834" s="17"/>
      <c r="G1834" s="17"/>
      <c r="H1834" s="17"/>
    </row>
    <row r="1835" spans="4:8" ht="15" customHeight="1" x14ac:dyDescent="0.3">
      <c r="D1835" s="17"/>
      <c r="E1835" s="17"/>
      <c r="F1835" s="17"/>
      <c r="G1835" s="17"/>
      <c r="H1835" s="17"/>
    </row>
    <row r="1836" spans="4:8" ht="15" customHeight="1" x14ac:dyDescent="0.3">
      <c r="D1836" s="17"/>
      <c r="E1836" s="17"/>
      <c r="F1836" s="17"/>
      <c r="G1836" s="17"/>
      <c r="H1836" s="17"/>
    </row>
    <row r="1837" spans="4:8" ht="15" customHeight="1" x14ac:dyDescent="0.3">
      <c r="D1837" s="17"/>
      <c r="E1837" s="17"/>
      <c r="F1837" s="17"/>
      <c r="G1837" s="17"/>
      <c r="H1837" s="17"/>
    </row>
    <row r="1838" spans="4:8" ht="15" customHeight="1" x14ac:dyDescent="0.3">
      <c r="D1838" s="17"/>
      <c r="E1838" s="17"/>
      <c r="F1838" s="17"/>
      <c r="G1838" s="17"/>
      <c r="H1838" s="17"/>
    </row>
    <row r="1839" spans="4:8" ht="15" customHeight="1" x14ac:dyDescent="0.3">
      <c r="D1839" s="17"/>
      <c r="E1839" s="17"/>
      <c r="F1839" s="17"/>
      <c r="G1839" s="17"/>
      <c r="H1839" s="17"/>
    </row>
    <row r="1840" spans="4:8" ht="15" customHeight="1" x14ac:dyDescent="0.3">
      <c r="D1840" s="17"/>
      <c r="E1840" s="17"/>
      <c r="F1840" s="17"/>
      <c r="G1840" s="17"/>
      <c r="H1840" s="17"/>
    </row>
    <row r="1841" spans="4:8" ht="15" customHeight="1" x14ac:dyDescent="0.3">
      <c r="D1841" s="17"/>
      <c r="E1841" s="17"/>
      <c r="F1841" s="17"/>
      <c r="G1841" s="17"/>
      <c r="H1841" s="17"/>
    </row>
    <row r="1842" spans="4:8" ht="15" customHeight="1" x14ac:dyDescent="0.3">
      <c r="D1842" s="17"/>
      <c r="E1842" s="17"/>
      <c r="F1842" s="17"/>
      <c r="G1842" s="17"/>
      <c r="H1842" s="17"/>
    </row>
    <row r="1843" spans="4:8" ht="15" customHeight="1" x14ac:dyDescent="0.3">
      <c r="D1843" s="17"/>
      <c r="E1843" s="17"/>
      <c r="F1843" s="17"/>
      <c r="G1843" s="17"/>
      <c r="H1843" s="17"/>
    </row>
    <row r="1844" spans="4:8" ht="15" customHeight="1" x14ac:dyDescent="0.3">
      <c r="D1844" s="17"/>
      <c r="E1844" s="17"/>
      <c r="F1844" s="17"/>
      <c r="G1844" s="17"/>
      <c r="H1844" s="17"/>
    </row>
    <row r="1845" spans="4:8" ht="15" customHeight="1" x14ac:dyDescent="0.3">
      <c r="D1845" s="17"/>
      <c r="E1845" s="17"/>
      <c r="F1845" s="17"/>
      <c r="G1845" s="17"/>
      <c r="H1845" s="17"/>
    </row>
    <row r="1846" spans="4:8" ht="15" customHeight="1" x14ac:dyDescent="0.3">
      <c r="D1846" s="17"/>
      <c r="E1846" s="17"/>
      <c r="F1846" s="17"/>
      <c r="G1846" s="17"/>
      <c r="H1846" s="17"/>
    </row>
    <row r="1847" spans="4:8" ht="15" customHeight="1" x14ac:dyDescent="0.3">
      <c r="D1847" s="17"/>
      <c r="E1847" s="17"/>
      <c r="F1847" s="17"/>
      <c r="G1847" s="17"/>
      <c r="H1847" s="17"/>
    </row>
    <row r="1848" spans="4:8" ht="15" customHeight="1" x14ac:dyDescent="0.3">
      <c r="D1848" s="17"/>
      <c r="E1848" s="17"/>
      <c r="F1848" s="17"/>
      <c r="G1848" s="17"/>
      <c r="H1848" s="17"/>
    </row>
    <row r="1849" spans="4:8" ht="15" customHeight="1" x14ac:dyDescent="0.3">
      <c r="D1849" s="17"/>
      <c r="E1849" s="17"/>
      <c r="F1849" s="17"/>
      <c r="G1849" s="17"/>
      <c r="H1849" s="17"/>
    </row>
    <row r="1850" spans="4:8" ht="15" customHeight="1" x14ac:dyDescent="0.3">
      <c r="D1850" s="17"/>
      <c r="E1850" s="17"/>
      <c r="F1850" s="17"/>
      <c r="G1850" s="17"/>
      <c r="H1850" s="17"/>
    </row>
    <row r="1851" spans="4:8" ht="15" customHeight="1" x14ac:dyDescent="0.3">
      <c r="D1851" s="17"/>
      <c r="E1851" s="17"/>
      <c r="F1851" s="17"/>
      <c r="G1851" s="17"/>
      <c r="H1851" s="17"/>
    </row>
    <row r="1852" spans="4:8" ht="15" customHeight="1" x14ac:dyDescent="0.3">
      <c r="D1852" s="17"/>
      <c r="E1852" s="17"/>
      <c r="F1852" s="17"/>
      <c r="G1852" s="17"/>
      <c r="H1852" s="17"/>
    </row>
    <row r="1853" spans="4:8" ht="15" customHeight="1" x14ac:dyDescent="0.3">
      <c r="D1853" s="17"/>
      <c r="E1853" s="17"/>
      <c r="F1853" s="17"/>
      <c r="G1853" s="17"/>
      <c r="H1853" s="17"/>
    </row>
    <row r="1854" spans="4:8" ht="15" customHeight="1" x14ac:dyDescent="0.3">
      <c r="D1854" s="17"/>
      <c r="E1854" s="17"/>
      <c r="F1854" s="17"/>
      <c r="G1854" s="17"/>
      <c r="H1854" s="17"/>
    </row>
    <row r="1855" spans="4:8" ht="15" customHeight="1" x14ac:dyDescent="0.3">
      <c r="D1855" s="17"/>
      <c r="E1855" s="17"/>
      <c r="F1855" s="17"/>
      <c r="G1855" s="17"/>
      <c r="H1855" s="17"/>
    </row>
    <row r="1856" spans="4:8" ht="15" customHeight="1" x14ac:dyDescent="0.3">
      <c r="D1856" s="17"/>
      <c r="E1856" s="17"/>
      <c r="F1856" s="17"/>
      <c r="G1856" s="17"/>
      <c r="H1856" s="17"/>
    </row>
    <row r="1857" spans="4:8" ht="15" customHeight="1" x14ac:dyDescent="0.3">
      <c r="D1857" s="17"/>
      <c r="E1857" s="17"/>
      <c r="F1857" s="17"/>
      <c r="G1857" s="17"/>
      <c r="H1857" s="17"/>
    </row>
    <row r="1858" spans="4:8" ht="15" customHeight="1" x14ac:dyDescent="0.3">
      <c r="D1858" s="17"/>
      <c r="E1858" s="17"/>
      <c r="F1858" s="17"/>
      <c r="G1858" s="17"/>
      <c r="H1858" s="17"/>
    </row>
    <row r="1859" spans="4:8" ht="15" customHeight="1" x14ac:dyDescent="0.3">
      <c r="D1859" s="17"/>
      <c r="E1859" s="17"/>
      <c r="F1859" s="17"/>
      <c r="G1859" s="17"/>
      <c r="H1859" s="17"/>
    </row>
    <row r="1860" spans="4:8" ht="15" customHeight="1" x14ac:dyDescent="0.3">
      <c r="D1860" s="17"/>
      <c r="E1860" s="17"/>
      <c r="F1860" s="17"/>
      <c r="G1860" s="17"/>
      <c r="H1860" s="17"/>
    </row>
    <row r="1861" spans="4:8" ht="15" customHeight="1" x14ac:dyDescent="0.3">
      <c r="D1861" s="17"/>
      <c r="E1861" s="17"/>
      <c r="F1861" s="17"/>
      <c r="G1861" s="17"/>
      <c r="H1861" s="17"/>
    </row>
    <row r="1862" spans="4:8" ht="15" customHeight="1" x14ac:dyDescent="0.3">
      <c r="D1862" s="17"/>
      <c r="E1862" s="17"/>
      <c r="F1862" s="17"/>
      <c r="G1862" s="17"/>
      <c r="H1862" s="17"/>
    </row>
    <row r="1863" spans="4:8" ht="15" customHeight="1" x14ac:dyDescent="0.3">
      <c r="D1863" s="17"/>
      <c r="E1863" s="17"/>
      <c r="F1863" s="17"/>
      <c r="G1863" s="17"/>
      <c r="H1863" s="17"/>
    </row>
    <row r="1864" spans="4:8" ht="15" customHeight="1" x14ac:dyDescent="0.3">
      <c r="D1864" s="17"/>
      <c r="E1864" s="17"/>
      <c r="F1864" s="17"/>
      <c r="G1864" s="17"/>
      <c r="H1864" s="17"/>
    </row>
    <row r="1865" spans="4:8" ht="15" customHeight="1" x14ac:dyDescent="0.3">
      <c r="D1865" s="17"/>
      <c r="E1865" s="17"/>
      <c r="F1865" s="17"/>
      <c r="G1865" s="17"/>
      <c r="H1865" s="17"/>
    </row>
    <row r="1866" spans="4:8" ht="15" customHeight="1" x14ac:dyDescent="0.3">
      <c r="D1866" s="17"/>
      <c r="E1866" s="17"/>
      <c r="F1866" s="17"/>
      <c r="G1866" s="17"/>
      <c r="H1866" s="17"/>
    </row>
    <row r="1867" spans="4:8" ht="15" customHeight="1" x14ac:dyDescent="0.3">
      <c r="D1867" s="17"/>
      <c r="E1867" s="17"/>
      <c r="F1867" s="17"/>
      <c r="G1867" s="17"/>
      <c r="H1867" s="17"/>
    </row>
    <row r="1868" spans="4:8" ht="15" customHeight="1" x14ac:dyDescent="0.3">
      <c r="D1868" s="17"/>
      <c r="E1868" s="17"/>
      <c r="F1868" s="17"/>
      <c r="G1868" s="17"/>
      <c r="H1868" s="17"/>
    </row>
    <row r="1869" spans="4:8" ht="15" customHeight="1" x14ac:dyDescent="0.3">
      <c r="D1869" s="17"/>
      <c r="E1869" s="17"/>
      <c r="F1869" s="17"/>
      <c r="G1869" s="17"/>
      <c r="H1869" s="17"/>
    </row>
    <row r="1870" spans="4:8" ht="15" customHeight="1" x14ac:dyDescent="0.3">
      <c r="D1870" s="17"/>
      <c r="E1870" s="17"/>
      <c r="F1870" s="17"/>
      <c r="G1870" s="17"/>
      <c r="H1870" s="17"/>
    </row>
    <row r="1871" spans="4:8" ht="15" customHeight="1" x14ac:dyDescent="0.3">
      <c r="D1871" s="17"/>
      <c r="E1871" s="17"/>
      <c r="F1871" s="17"/>
      <c r="G1871" s="17"/>
      <c r="H1871" s="17"/>
    </row>
    <row r="1872" spans="4:8" ht="15" customHeight="1" x14ac:dyDescent="0.3">
      <c r="D1872" s="17"/>
      <c r="E1872" s="17"/>
      <c r="F1872" s="17"/>
      <c r="G1872" s="17"/>
      <c r="H1872" s="17"/>
    </row>
    <row r="1873" spans="4:8" ht="15" customHeight="1" x14ac:dyDescent="0.3">
      <c r="D1873" s="17"/>
      <c r="E1873" s="17"/>
      <c r="F1873" s="17"/>
      <c r="G1873" s="17"/>
      <c r="H1873" s="17"/>
    </row>
    <row r="1874" spans="4:8" ht="15" customHeight="1" x14ac:dyDescent="0.3">
      <c r="D1874" s="17"/>
      <c r="E1874" s="17"/>
      <c r="F1874" s="17"/>
      <c r="G1874" s="17"/>
      <c r="H1874" s="17"/>
    </row>
    <row r="1875" spans="4:8" ht="15" customHeight="1" x14ac:dyDescent="0.3">
      <c r="D1875" s="17"/>
      <c r="E1875" s="17"/>
      <c r="F1875" s="17"/>
      <c r="G1875" s="17"/>
      <c r="H1875" s="17"/>
    </row>
    <row r="1876" spans="4:8" ht="15" customHeight="1" x14ac:dyDescent="0.3">
      <c r="D1876" s="17"/>
      <c r="E1876" s="17"/>
      <c r="F1876" s="17"/>
      <c r="G1876" s="17"/>
      <c r="H1876" s="17"/>
    </row>
    <row r="1877" spans="4:8" ht="15" customHeight="1" x14ac:dyDescent="0.3">
      <c r="D1877" s="17"/>
      <c r="E1877" s="17"/>
      <c r="F1877" s="17"/>
      <c r="G1877" s="17"/>
      <c r="H1877" s="17"/>
    </row>
    <row r="1878" spans="4:8" ht="15" customHeight="1" x14ac:dyDescent="0.3">
      <c r="D1878" s="17"/>
      <c r="E1878" s="17"/>
      <c r="F1878" s="17"/>
      <c r="G1878" s="17"/>
      <c r="H1878" s="17"/>
    </row>
    <row r="1879" spans="4:8" ht="15" customHeight="1" x14ac:dyDescent="0.3">
      <c r="D1879" s="17"/>
      <c r="E1879" s="17"/>
      <c r="F1879" s="17"/>
      <c r="G1879" s="17"/>
      <c r="H1879" s="17"/>
    </row>
    <row r="1880" spans="4:8" ht="15" customHeight="1" x14ac:dyDescent="0.3">
      <c r="D1880" s="17"/>
      <c r="E1880" s="17"/>
      <c r="F1880" s="17"/>
      <c r="G1880" s="17"/>
      <c r="H1880" s="17"/>
    </row>
    <row r="1881" spans="4:8" ht="15" customHeight="1" x14ac:dyDescent="0.3">
      <c r="D1881" s="17"/>
      <c r="E1881" s="17"/>
      <c r="F1881" s="17"/>
      <c r="G1881" s="17"/>
      <c r="H1881" s="17"/>
    </row>
    <row r="1882" spans="4:8" ht="15" customHeight="1" x14ac:dyDescent="0.3">
      <c r="D1882" s="17"/>
      <c r="E1882" s="17"/>
      <c r="F1882" s="17"/>
      <c r="G1882" s="17"/>
      <c r="H1882" s="17"/>
    </row>
    <row r="1883" spans="4:8" ht="15" customHeight="1" x14ac:dyDescent="0.3">
      <c r="D1883" s="17"/>
      <c r="E1883" s="17"/>
      <c r="F1883" s="17"/>
      <c r="G1883" s="17"/>
      <c r="H1883" s="17"/>
    </row>
    <row r="1884" spans="4:8" ht="15" customHeight="1" x14ac:dyDescent="0.3">
      <c r="D1884" s="17"/>
      <c r="E1884" s="17"/>
      <c r="F1884" s="17"/>
      <c r="G1884" s="17"/>
      <c r="H1884" s="17"/>
    </row>
    <row r="1885" spans="4:8" ht="15" customHeight="1" x14ac:dyDescent="0.3">
      <c r="D1885" s="17"/>
      <c r="E1885" s="17"/>
      <c r="F1885" s="17"/>
      <c r="G1885" s="17"/>
      <c r="H1885" s="17"/>
    </row>
    <row r="1886" spans="4:8" ht="15" customHeight="1" x14ac:dyDescent="0.3">
      <c r="D1886" s="17"/>
      <c r="E1886" s="17"/>
      <c r="F1886" s="17"/>
      <c r="G1886" s="17"/>
      <c r="H1886" s="17"/>
    </row>
    <row r="1887" spans="4:8" ht="15" customHeight="1" x14ac:dyDescent="0.3">
      <c r="D1887" s="17"/>
      <c r="E1887" s="17"/>
      <c r="F1887" s="17"/>
      <c r="G1887" s="17"/>
      <c r="H1887" s="17"/>
    </row>
    <row r="1888" spans="4:8" ht="15" customHeight="1" x14ac:dyDescent="0.3">
      <c r="D1888" s="17"/>
      <c r="E1888" s="17"/>
      <c r="F1888" s="17"/>
      <c r="G1888" s="17"/>
      <c r="H1888" s="17"/>
    </row>
    <row r="1889" spans="4:8" ht="15" customHeight="1" x14ac:dyDescent="0.3">
      <c r="D1889" s="17"/>
      <c r="E1889" s="17"/>
      <c r="F1889" s="17"/>
      <c r="G1889" s="17"/>
      <c r="H1889" s="17"/>
    </row>
    <row r="1890" spans="4:8" ht="15" customHeight="1" x14ac:dyDescent="0.3">
      <c r="D1890" s="17"/>
      <c r="E1890" s="17"/>
      <c r="F1890" s="17"/>
      <c r="G1890" s="17"/>
      <c r="H1890" s="17"/>
    </row>
    <row r="1891" spans="4:8" ht="15" customHeight="1" x14ac:dyDescent="0.3">
      <c r="D1891" s="17"/>
      <c r="E1891" s="17"/>
      <c r="F1891" s="17"/>
      <c r="G1891" s="17"/>
      <c r="H1891" s="17"/>
    </row>
    <row r="1892" spans="4:8" ht="15" customHeight="1" x14ac:dyDescent="0.3">
      <c r="D1892" s="17"/>
      <c r="E1892" s="17"/>
      <c r="F1892" s="17"/>
      <c r="G1892" s="17"/>
      <c r="H1892" s="17"/>
    </row>
    <row r="1893" spans="4:8" ht="15" customHeight="1" x14ac:dyDescent="0.3">
      <c r="D1893" s="17"/>
      <c r="E1893" s="17"/>
      <c r="F1893" s="17"/>
      <c r="G1893" s="17"/>
      <c r="H1893" s="17"/>
    </row>
  </sheetData>
  <autoFilter ref="A1:P555">
    <sortState ref="A2:P555">
      <sortCondition ref="G1:G555"/>
    </sortState>
  </autoFilter>
  <phoneticPr fontId="7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9"/>
  <sheetViews>
    <sheetView showGridLines="0" tabSelected="1" zoomScale="90" zoomScaleNormal="90" workbookViewId="0">
      <pane ySplit="10" topLeftCell="A26" activePane="bottomLeft" state="frozen"/>
      <selection pane="bottomLeft" activeCell="N33" sqref="N33"/>
    </sheetView>
  </sheetViews>
  <sheetFormatPr defaultColWidth="14.44140625" defaultRowHeight="15" customHeight="1" x14ac:dyDescent="0.3"/>
  <cols>
    <col min="1" max="1" width="1.88671875" customWidth="1"/>
    <col min="2" max="2" width="3.44140625" customWidth="1"/>
    <col min="3" max="3" width="10.5546875" customWidth="1"/>
    <col min="4" max="4" width="10.44140625" customWidth="1"/>
    <col min="5" max="5" width="9.109375" customWidth="1"/>
    <col min="6" max="6" width="35.44140625" customWidth="1"/>
    <col min="7" max="7" width="11.5546875" customWidth="1"/>
    <col min="8" max="8" width="11.33203125" customWidth="1"/>
    <col min="9" max="9" width="19.88671875" customWidth="1"/>
    <col min="10" max="10" width="15.44140625" customWidth="1"/>
    <col min="11" max="11" width="51.88671875" customWidth="1"/>
    <col min="12" max="16" width="23.109375" customWidth="1"/>
    <col min="17" max="17" width="3.88671875" customWidth="1"/>
  </cols>
  <sheetData>
    <row r="1" spans="2:16" ht="15" customHeight="1" thickBot="1" x14ac:dyDescent="0.35"/>
    <row r="2" spans="2:16" ht="27" customHeight="1" thickTop="1" x14ac:dyDescent="0.3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2:16" ht="27" customHeight="1" x14ac:dyDescent="0.3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2:16" ht="27" customHeight="1" x14ac:dyDescent="0.3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2:16" ht="25.8" x14ac:dyDescent="0.5">
      <c r="B5" s="5"/>
      <c r="C5" s="19"/>
      <c r="D5" s="37" t="s">
        <v>2139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</row>
    <row r="6" spans="2:16" ht="18.75" customHeight="1" x14ac:dyDescent="0.35">
      <c r="B6" s="5"/>
      <c r="C6" s="13"/>
      <c r="D6" s="6" t="s">
        <v>372</v>
      </c>
      <c r="E6" s="40"/>
      <c r="F6" s="38"/>
      <c r="G6" s="41"/>
      <c r="H6" s="46" t="s">
        <v>2075</v>
      </c>
      <c r="I6" s="46"/>
      <c r="J6" s="46"/>
      <c r="K6" s="46"/>
      <c r="L6" s="46"/>
      <c r="M6" s="46"/>
      <c r="N6" s="46"/>
      <c r="O6" s="46"/>
      <c r="P6" s="47"/>
    </row>
    <row r="7" spans="2:16" ht="18.75" customHeight="1" x14ac:dyDescent="0.35">
      <c r="B7" s="5"/>
      <c r="C7" s="13"/>
      <c r="D7" s="14" t="s">
        <v>373</v>
      </c>
      <c r="E7" s="42"/>
      <c r="F7" s="43"/>
      <c r="G7" s="44"/>
      <c r="H7" s="48"/>
      <c r="I7" s="48"/>
      <c r="J7" s="48"/>
      <c r="K7" s="48"/>
      <c r="L7" s="48"/>
      <c r="M7" s="48"/>
      <c r="N7" s="48"/>
      <c r="O7" s="48"/>
      <c r="P7" s="49"/>
    </row>
    <row r="8" spans="2:16" ht="18.75" customHeight="1" x14ac:dyDescent="0.35">
      <c r="B8" s="5"/>
      <c r="C8" s="45" t="s">
        <v>374</v>
      </c>
      <c r="D8" s="38"/>
      <c r="E8" s="38"/>
      <c r="F8" s="38"/>
      <c r="G8" s="41"/>
      <c r="H8" s="50"/>
      <c r="I8" s="50"/>
      <c r="J8" s="50"/>
      <c r="K8" s="50"/>
      <c r="L8" s="50"/>
      <c r="M8" s="50"/>
      <c r="N8" s="50"/>
      <c r="O8" s="50"/>
      <c r="P8" s="51"/>
    </row>
    <row r="9" spans="2:16" ht="15.6" x14ac:dyDescent="0.3">
      <c r="B9" s="5"/>
      <c r="C9" s="7" t="s">
        <v>382</v>
      </c>
      <c r="D9" s="7" t="s">
        <v>0</v>
      </c>
      <c r="E9" s="7" t="s">
        <v>375</v>
      </c>
      <c r="F9" s="7" t="s">
        <v>376</v>
      </c>
      <c r="G9" s="7" t="s">
        <v>377</v>
      </c>
      <c r="H9" s="7" t="s">
        <v>378</v>
      </c>
      <c r="I9" s="7" t="s">
        <v>379</v>
      </c>
      <c r="J9" s="7" t="s">
        <v>380</v>
      </c>
      <c r="K9" s="7" t="s">
        <v>381</v>
      </c>
      <c r="L9" s="8" t="s">
        <v>1773</v>
      </c>
      <c r="M9" s="8" t="s">
        <v>2053</v>
      </c>
      <c r="N9" s="8" t="s">
        <v>2054</v>
      </c>
      <c r="O9" s="7" t="s">
        <v>1775</v>
      </c>
      <c r="P9" s="8" t="s">
        <v>1774</v>
      </c>
    </row>
    <row r="10" spans="2:16" ht="14.4" x14ac:dyDescent="0.3">
      <c r="B10" s="15"/>
      <c r="C10" s="16">
        <v>1</v>
      </c>
      <c r="D10" s="9"/>
      <c r="E10" s="10"/>
      <c r="F10" s="9" t="str">
        <f>IFERROR(VLOOKUP(E10,BASE!C:I,2,0),"")</f>
        <v/>
      </c>
      <c r="G10" s="11" t="str">
        <f>IFERROR(VLOOKUP(E10,BASE!C:I,3,0),"")</f>
        <v/>
      </c>
      <c r="H10" s="9" t="str">
        <f>IFERROR(VLOOKUP(E10,BASE!C:I,4,0),"")</f>
        <v/>
      </c>
      <c r="I10" s="11" t="str">
        <f>IFERROR(VLOOKUP(E10,BASE!C:I,5,0),"")</f>
        <v/>
      </c>
      <c r="J10" s="9" t="str">
        <f>IFERROR(VLOOKUP(E10,BASE!C:I,6,0),"")</f>
        <v/>
      </c>
      <c r="K10" s="9" t="str">
        <f>IFERROR(VLOOKUP(E10,BASE!C:I,7,0),"")</f>
        <v/>
      </c>
      <c r="L10" s="12"/>
      <c r="M10" s="12"/>
      <c r="N10" s="12"/>
      <c r="O10" s="12"/>
      <c r="P10" s="12"/>
    </row>
    <row r="11" spans="2:16" ht="14.4" x14ac:dyDescent="0.3">
      <c r="B11" s="15"/>
      <c r="C11" s="16">
        <v>2</v>
      </c>
      <c r="D11" s="9"/>
      <c r="E11" s="10"/>
      <c r="F11" s="9" t="str">
        <f>IFERROR(VLOOKUP(E11,BASE!C:I,2,0),"")</f>
        <v/>
      </c>
      <c r="G11" s="11" t="str">
        <f>IFERROR(VLOOKUP(E11,BASE!C:I,3,0),"")</f>
        <v/>
      </c>
      <c r="H11" s="9" t="str">
        <f>IFERROR(VLOOKUP(E11,BASE!C:I,4,0),"")</f>
        <v/>
      </c>
      <c r="I11" s="11" t="str">
        <f>IFERROR(VLOOKUP(E11,BASE!C:I,5,0),"")</f>
        <v/>
      </c>
      <c r="J11" s="9" t="str">
        <f>IFERROR(VLOOKUP(E11,BASE!C:I,6,0),"")</f>
        <v/>
      </c>
      <c r="K11" s="9" t="str">
        <f>IFERROR(VLOOKUP(E11,BASE!C:I,7,0),"")</f>
        <v/>
      </c>
      <c r="L11" s="12"/>
      <c r="M11" s="12"/>
      <c r="N11" s="12"/>
      <c r="O11" s="12"/>
      <c r="P11" s="12"/>
    </row>
    <row r="12" spans="2:16" ht="14.4" x14ac:dyDescent="0.3">
      <c r="B12" s="15"/>
      <c r="C12" s="16">
        <v>3</v>
      </c>
      <c r="D12" s="9"/>
      <c r="E12" s="10"/>
      <c r="F12" s="9" t="str">
        <f>IFERROR(VLOOKUP(E12,BASE!C:I,2,0),"")</f>
        <v/>
      </c>
      <c r="G12" s="11" t="str">
        <f>IFERROR(VLOOKUP(E12,BASE!C:I,3,0),"")</f>
        <v/>
      </c>
      <c r="H12" s="9" t="str">
        <f>IFERROR(VLOOKUP(E12,BASE!C:I,4,0),"")</f>
        <v/>
      </c>
      <c r="I12" s="11" t="str">
        <f>IFERROR(VLOOKUP(E12,BASE!C:I,5,0),"")</f>
        <v/>
      </c>
      <c r="J12" s="9" t="str">
        <f>IFERROR(VLOOKUP(E12,BASE!C:I,6,0),"")</f>
        <v/>
      </c>
      <c r="K12" s="9" t="str">
        <f>IFERROR(VLOOKUP(E12,BASE!C:I,7,0),"")</f>
        <v/>
      </c>
      <c r="L12" s="12"/>
      <c r="M12" s="12"/>
      <c r="N12" s="12"/>
      <c r="O12" s="12"/>
      <c r="P12" s="12"/>
    </row>
    <row r="13" spans="2:16" ht="14.4" x14ac:dyDescent="0.3">
      <c r="B13" s="15"/>
      <c r="C13" s="16">
        <v>4</v>
      </c>
      <c r="D13" s="9"/>
      <c r="E13" s="10"/>
      <c r="F13" s="9" t="str">
        <f>IFERROR(VLOOKUP(E13,BASE!C:I,2,0),"")</f>
        <v/>
      </c>
      <c r="G13" s="11" t="str">
        <f>IFERROR(VLOOKUP(E13,BASE!C:I,3,0),"")</f>
        <v/>
      </c>
      <c r="H13" s="9" t="str">
        <f>IFERROR(VLOOKUP(E13,BASE!C:I,4,0),"")</f>
        <v/>
      </c>
      <c r="I13" s="11" t="str">
        <f>IFERROR(VLOOKUP(E13,BASE!C:I,5,0),"")</f>
        <v/>
      </c>
      <c r="J13" s="9" t="str">
        <f>IFERROR(VLOOKUP(E13,BASE!C:I,6,0),"")</f>
        <v/>
      </c>
      <c r="K13" s="9" t="str">
        <f>IFERROR(VLOOKUP(E13,BASE!C:I,7,0),"")</f>
        <v/>
      </c>
      <c r="L13" s="12"/>
      <c r="M13" s="12"/>
      <c r="N13" s="12"/>
      <c r="O13" s="12"/>
      <c r="P13" s="12"/>
    </row>
    <row r="14" spans="2:16" ht="14.4" x14ac:dyDescent="0.3">
      <c r="B14" s="15"/>
      <c r="C14" s="16">
        <v>5</v>
      </c>
      <c r="D14" s="9"/>
      <c r="E14" s="10"/>
      <c r="F14" s="9" t="str">
        <f>IFERROR(VLOOKUP(E14,BASE!C:I,2,0),"")</f>
        <v/>
      </c>
      <c r="G14" s="11" t="str">
        <f>IFERROR(VLOOKUP(E14,BASE!C:I,3,0),"")</f>
        <v/>
      </c>
      <c r="H14" s="9" t="str">
        <f>IFERROR(VLOOKUP(E14,BASE!C:I,4,0),"")</f>
        <v/>
      </c>
      <c r="I14" s="11" t="str">
        <f>IFERROR(VLOOKUP(E14,BASE!C:I,5,0),"")</f>
        <v/>
      </c>
      <c r="J14" s="9" t="str">
        <f>IFERROR(VLOOKUP(E14,BASE!C:I,6,0),"")</f>
        <v/>
      </c>
      <c r="K14" s="9" t="str">
        <f>IFERROR(VLOOKUP(E14,BASE!C:I,7,0),"")</f>
        <v/>
      </c>
      <c r="L14" s="12"/>
      <c r="M14" s="12"/>
      <c r="N14" s="12"/>
      <c r="O14" s="12"/>
      <c r="P14" s="12"/>
    </row>
    <row r="15" spans="2:16" ht="14.4" x14ac:dyDescent="0.3">
      <c r="B15" s="15"/>
      <c r="C15" s="16">
        <v>6</v>
      </c>
      <c r="D15" s="9"/>
      <c r="E15" s="10"/>
      <c r="F15" s="9" t="str">
        <f>IFERROR(VLOOKUP(E15,BASE!C:I,2,0),"")</f>
        <v/>
      </c>
      <c r="G15" s="11" t="str">
        <f>IFERROR(VLOOKUP(E15,BASE!C:I,3,0),"")</f>
        <v/>
      </c>
      <c r="H15" s="9" t="str">
        <f>IFERROR(VLOOKUP(E15,BASE!C:I,4,0),"")</f>
        <v/>
      </c>
      <c r="I15" s="11" t="str">
        <f>IFERROR(VLOOKUP(E15,BASE!C:I,5,0),"")</f>
        <v/>
      </c>
      <c r="J15" s="9" t="str">
        <f>IFERROR(VLOOKUP(E15,BASE!C:I,6,0),"")</f>
        <v/>
      </c>
      <c r="K15" s="9" t="str">
        <f>IFERROR(VLOOKUP(E15,BASE!C:I,7,0),"")</f>
        <v/>
      </c>
      <c r="L15" s="12"/>
      <c r="M15" s="12"/>
      <c r="N15" s="12"/>
      <c r="O15" s="12"/>
      <c r="P15" s="12"/>
    </row>
    <row r="16" spans="2:16" ht="14.4" x14ac:dyDescent="0.3">
      <c r="B16" s="15"/>
      <c r="C16" s="16">
        <v>7</v>
      </c>
      <c r="D16" s="9"/>
      <c r="E16" s="10"/>
      <c r="F16" s="9" t="str">
        <f>IFERROR(VLOOKUP(E16,BASE!C:I,2,0),"")</f>
        <v/>
      </c>
      <c r="G16" s="11" t="str">
        <f>IFERROR(VLOOKUP(E16,BASE!C:I,3,0),"")</f>
        <v/>
      </c>
      <c r="H16" s="9" t="str">
        <f>IFERROR(VLOOKUP(E16,BASE!C:I,4,0),"")</f>
        <v/>
      </c>
      <c r="I16" s="11" t="str">
        <f>IFERROR(VLOOKUP(E16,BASE!C:I,5,0),"")</f>
        <v/>
      </c>
      <c r="J16" s="9" t="str">
        <f>IFERROR(VLOOKUP(E16,BASE!C:I,6,0),"")</f>
        <v/>
      </c>
      <c r="K16" s="9" t="str">
        <f>IFERROR(VLOOKUP(E16,BASE!C:I,7,0),"")</f>
        <v/>
      </c>
      <c r="L16" s="12"/>
      <c r="M16" s="12"/>
      <c r="N16" s="12"/>
      <c r="O16" s="12"/>
      <c r="P16" s="12"/>
    </row>
    <row r="17" spans="2:16" ht="14.4" x14ac:dyDescent="0.3">
      <c r="B17" s="15"/>
      <c r="C17" s="16">
        <v>8</v>
      </c>
      <c r="D17" s="9"/>
      <c r="E17" s="10"/>
      <c r="F17" s="9" t="str">
        <f>IFERROR(VLOOKUP(E17,BASE!C:I,2,0),"")</f>
        <v/>
      </c>
      <c r="G17" s="11" t="str">
        <f>IFERROR(VLOOKUP(E17,BASE!C:I,3,0),"")</f>
        <v/>
      </c>
      <c r="H17" s="9" t="str">
        <f>IFERROR(VLOOKUP(E17,BASE!C:I,4,0),"")</f>
        <v/>
      </c>
      <c r="I17" s="11" t="str">
        <f>IFERROR(VLOOKUP(E17,BASE!C:I,5,0),"")</f>
        <v/>
      </c>
      <c r="J17" s="9" t="str">
        <f>IFERROR(VLOOKUP(E17,BASE!C:I,6,0),"")</f>
        <v/>
      </c>
      <c r="K17" s="9" t="str">
        <f>IFERROR(VLOOKUP(E17,BASE!C:I,7,0),"")</f>
        <v/>
      </c>
      <c r="L17" s="12"/>
      <c r="M17" s="12"/>
      <c r="N17" s="12"/>
      <c r="O17" s="12"/>
      <c r="P17" s="12"/>
    </row>
    <row r="18" spans="2:16" ht="14.4" x14ac:dyDescent="0.3">
      <c r="B18" s="15"/>
      <c r="C18" s="16">
        <v>9</v>
      </c>
      <c r="D18" s="9"/>
      <c r="E18" s="10"/>
      <c r="F18" s="9" t="str">
        <f>IFERROR(VLOOKUP(E18,BASE!C:I,2,0),"")</f>
        <v/>
      </c>
      <c r="G18" s="11" t="str">
        <f>IFERROR(VLOOKUP(E18,BASE!C:I,3,0),"")</f>
        <v/>
      </c>
      <c r="H18" s="9" t="str">
        <f>IFERROR(VLOOKUP(E18,BASE!C:I,4,0),"")</f>
        <v/>
      </c>
      <c r="I18" s="11" t="str">
        <f>IFERROR(VLOOKUP(E18,BASE!C:I,5,0),"")</f>
        <v/>
      </c>
      <c r="J18" s="9" t="str">
        <f>IFERROR(VLOOKUP(E18,BASE!C:I,6,0),"")</f>
        <v/>
      </c>
      <c r="K18" s="9" t="str">
        <f>IFERROR(VLOOKUP(E18,BASE!C:I,7,0),"")</f>
        <v/>
      </c>
      <c r="L18" s="12"/>
      <c r="M18" s="12"/>
      <c r="N18" s="12"/>
      <c r="O18" s="12"/>
      <c r="P18" s="12"/>
    </row>
    <row r="19" spans="2:16" ht="14.4" x14ac:dyDescent="0.3">
      <c r="B19" s="15"/>
      <c r="C19" s="16">
        <v>10</v>
      </c>
      <c r="D19" s="9"/>
      <c r="E19" s="10"/>
      <c r="F19" s="9" t="str">
        <f>IFERROR(VLOOKUP(E19,BASE!C:I,2,0),"")</f>
        <v/>
      </c>
      <c r="G19" s="11" t="str">
        <f>IFERROR(VLOOKUP(E19,BASE!C:I,3,0),"")</f>
        <v/>
      </c>
      <c r="H19" s="9" t="str">
        <f>IFERROR(VLOOKUP(E19,BASE!C:I,4,0),"")</f>
        <v/>
      </c>
      <c r="I19" s="11" t="str">
        <f>IFERROR(VLOOKUP(E19,BASE!C:I,5,0),"")</f>
        <v/>
      </c>
      <c r="J19" s="9" t="str">
        <f>IFERROR(VLOOKUP(E19,BASE!C:I,6,0),"")</f>
        <v/>
      </c>
      <c r="K19" s="9" t="str">
        <f>IFERROR(VLOOKUP(E19,BASE!C:I,7,0),"")</f>
        <v/>
      </c>
      <c r="L19" s="12"/>
      <c r="M19" s="12"/>
      <c r="N19" s="12"/>
      <c r="O19" s="12"/>
      <c r="P19" s="12"/>
    </row>
    <row r="20" spans="2:16" ht="14.4" x14ac:dyDescent="0.3">
      <c r="B20" s="15"/>
      <c r="C20" s="16">
        <v>11</v>
      </c>
      <c r="D20" s="9"/>
      <c r="E20" s="10"/>
      <c r="F20" s="9" t="str">
        <f>IFERROR(VLOOKUP(E20,BASE!C:I,2,0),"")</f>
        <v/>
      </c>
      <c r="G20" s="11" t="str">
        <f>IFERROR(VLOOKUP(E20,BASE!C:I,3,0),"")</f>
        <v/>
      </c>
      <c r="H20" s="9" t="str">
        <f>IFERROR(VLOOKUP(E20,BASE!C:I,4,0),"")</f>
        <v/>
      </c>
      <c r="I20" s="11" t="str">
        <f>IFERROR(VLOOKUP(E20,BASE!C:I,5,0),"")</f>
        <v/>
      </c>
      <c r="J20" s="9" t="str">
        <f>IFERROR(VLOOKUP(E20,BASE!C:I,6,0),"")</f>
        <v/>
      </c>
      <c r="K20" s="9" t="str">
        <f>IFERROR(VLOOKUP(E20,BASE!C:I,7,0),"")</f>
        <v/>
      </c>
      <c r="L20" s="12"/>
      <c r="M20" s="12"/>
      <c r="N20" s="12"/>
      <c r="O20" s="12"/>
      <c r="P20" s="12"/>
    </row>
    <row r="21" spans="2:16" ht="15.75" customHeight="1" x14ac:dyDescent="0.3">
      <c r="B21" s="15"/>
      <c r="C21" s="16">
        <v>12</v>
      </c>
      <c r="D21" s="9"/>
      <c r="E21" s="10"/>
      <c r="F21" s="9" t="str">
        <f>IFERROR(VLOOKUP(E21,BASE!C:I,2,0),"")</f>
        <v/>
      </c>
      <c r="G21" s="11" t="str">
        <f>IFERROR(VLOOKUP(E21,BASE!C:I,3,0),"")</f>
        <v/>
      </c>
      <c r="H21" s="9" t="str">
        <f>IFERROR(VLOOKUP(E21,BASE!C:I,4,0),"")</f>
        <v/>
      </c>
      <c r="I21" s="11" t="str">
        <f>IFERROR(VLOOKUP(E21,BASE!C:I,5,0),"")</f>
        <v/>
      </c>
      <c r="J21" s="9" t="str">
        <f>IFERROR(VLOOKUP(E21,BASE!C:I,6,0),"")</f>
        <v/>
      </c>
      <c r="K21" s="9" t="str">
        <f>IFERROR(VLOOKUP(E21,BASE!C:I,7,0),"")</f>
        <v/>
      </c>
      <c r="L21" s="12"/>
      <c r="M21" s="12"/>
      <c r="N21" s="12"/>
      <c r="O21" s="12"/>
      <c r="P21" s="12"/>
    </row>
    <row r="22" spans="2:16" ht="15.75" customHeight="1" x14ac:dyDescent="0.3">
      <c r="B22" s="15"/>
      <c r="C22" s="16">
        <v>13</v>
      </c>
      <c r="D22" s="9"/>
      <c r="E22" s="10"/>
      <c r="F22" s="9" t="str">
        <f>IFERROR(VLOOKUP(E22,BASE!C:I,2,0),"")</f>
        <v/>
      </c>
      <c r="G22" s="11" t="str">
        <f>IFERROR(VLOOKUP(E22,BASE!C:I,3,0),"")</f>
        <v/>
      </c>
      <c r="H22" s="9" t="str">
        <f>IFERROR(VLOOKUP(E22,BASE!C:I,4,0),"")</f>
        <v/>
      </c>
      <c r="I22" s="11" t="str">
        <f>IFERROR(VLOOKUP(E22,BASE!C:I,5,0),"")</f>
        <v/>
      </c>
      <c r="J22" s="9" t="str">
        <f>IFERROR(VLOOKUP(E22,BASE!C:I,6,0),"")</f>
        <v/>
      </c>
      <c r="K22" s="9" t="str">
        <f>IFERROR(VLOOKUP(E22,BASE!C:I,7,0),"")</f>
        <v/>
      </c>
      <c r="L22" s="12"/>
      <c r="M22" s="12"/>
      <c r="N22" s="12"/>
      <c r="O22" s="12"/>
      <c r="P22" s="12"/>
    </row>
    <row r="23" spans="2:16" ht="15.75" customHeight="1" x14ac:dyDescent="0.3">
      <c r="B23" s="15"/>
      <c r="C23" s="16">
        <v>14</v>
      </c>
      <c r="D23" s="9"/>
      <c r="E23" s="10"/>
      <c r="F23" s="9" t="str">
        <f>IFERROR(VLOOKUP(E23,BASE!C:I,2,0),"")</f>
        <v/>
      </c>
      <c r="G23" s="11" t="str">
        <f>IFERROR(VLOOKUP(E23,BASE!C:I,3,0),"")</f>
        <v/>
      </c>
      <c r="H23" s="9" t="str">
        <f>IFERROR(VLOOKUP(E23,BASE!C:I,4,0),"")</f>
        <v/>
      </c>
      <c r="I23" s="11" t="str">
        <f>IFERROR(VLOOKUP(E23,BASE!C:I,5,0),"")</f>
        <v/>
      </c>
      <c r="J23" s="9" t="str">
        <f>IFERROR(VLOOKUP(E23,BASE!C:I,6,0),"")</f>
        <v/>
      </c>
      <c r="K23" s="9" t="str">
        <f>IFERROR(VLOOKUP(E23,BASE!C:I,7,0),"")</f>
        <v/>
      </c>
      <c r="L23" s="12"/>
      <c r="M23" s="12"/>
      <c r="N23" s="12"/>
      <c r="O23" s="12"/>
      <c r="P23" s="12"/>
    </row>
    <row r="24" spans="2:16" ht="15.75" customHeight="1" x14ac:dyDescent="0.3">
      <c r="B24" s="15"/>
      <c r="C24" s="16">
        <v>15</v>
      </c>
      <c r="D24" s="9"/>
      <c r="E24" s="10"/>
      <c r="F24" s="9" t="str">
        <f>IFERROR(VLOOKUP(E24,BASE!C:I,2,0),"")</f>
        <v/>
      </c>
      <c r="G24" s="11"/>
      <c r="H24" s="9" t="str">
        <f>IFERROR(VLOOKUP(E24,BASE!C:I,4,0),"")</f>
        <v/>
      </c>
      <c r="I24" s="11" t="str">
        <f>IFERROR(VLOOKUP(E24,BASE!C:I,5,0),"")</f>
        <v/>
      </c>
      <c r="J24" s="9"/>
      <c r="K24" s="9" t="str">
        <f>IFERROR(VLOOKUP(E24,BASE!C:I,7,0),"")</f>
        <v/>
      </c>
      <c r="L24" s="12"/>
      <c r="M24" s="12"/>
      <c r="N24" s="12"/>
      <c r="O24" s="12"/>
      <c r="P24" s="12"/>
    </row>
    <row r="25" spans="2:16" ht="15.75" customHeight="1" x14ac:dyDescent="0.3">
      <c r="B25" s="15"/>
      <c r="C25" s="16">
        <v>16</v>
      </c>
      <c r="D25" s="9"/>
      <c r="E25" s="10"/>
      <c r="F25" s="9" t="str">
        <f>IFERROR(VLOOKUP(E25,BASE!C:I,2,0),"")</f>
        <v/>
      </c>
      <c r="G25" s="11" t="str">
        <f>IFERROR(VLOOKUP(E25,BASE!C:I,3,0),"")</f>
        <v/>
      </c>
      <c r="H25" s="9" t="str">
        <f>IFERROR(VLOOKUP(E25,BASE!C:I,4,0),"")</f>
        <v/>
      </c>
      <c r="I25" s="11" t="str">
        <f>IFERROR(VLOOKUP(E25,BASE!C:I,5,0),"")</f>
        <v/>
      </c>
      <c r="J25" s="9" t="str">
        <f>IFERROR(VLOOKUP(E25,BASE!C:I,6,0),"")</f>
        <v/>
      </c>
      <c r="K25" s="9" t="str">
        <f>IFERROR(VLOOKUP(E25,BASE!C:I,7,0),"")</f>
        <v/>
      </c>
      <c r="L25" s="12"/>
      <c r="M25" s="12"/>
      <c r="N25" s="12"/>
      <c r="O25" s="12"/>
      <c r="P25" s="12"/>
    </row>
    <row r="26" spans="2:16" ht="15.75" customHeight="1" x14ac:dyDescent="0.3">
      <c r="B26" s="15"/>
      <c r="C26" s="16">
        <v>17</v>
      </c>
      <c r="D26" s="9"/>
      <c r="E26" s="10"/>
      <c r="F26" s="9" t="str">
        <f>IFERROR(VLOOKUP(E26,BASE!C:I,2,0),"")</f>
        <v/>
      </c>
      <c r="G26" s="11" t="str">
        <f>IFERROR(VLOOKUP(E26,BASE!C:I,3,0),"")</f>
        <v/>
      </c>
      <c r="H26" s="9" t="str">
        <f>IFERROR(VLOOKUP(E26,BASE!C:I,4,0),"")</f>
        <v/>
      </c>
      <c r="I26" s="11" t="str">
        <f>IFERROR(VLOOKUP(E26,BASE!C:I,5,0),"")</f>
        <v/>
      </c>
      <c r="J26" s="9" t="str">
        <f>IFERROR(VLOOKUP(E26,BASE!C:I,6,0),"")</f>
        <v/>
      </c>
      <c r="K26" s="9" t="str">
        <f>IFERROR(VLOOKUP(E26,BASE!C:I,7,0),"")</f>
        <v/>
      </c>
      <c r="L26" s="12"/>
      <c r="M26" s="12"/>
      <c r="N26" s="12"/>
      <c r="O26" s="12"/>
      <c r="P26" s="12"/>
    </row>
    <row r="27" spans="2:16" ht="15.75" customHeight="1" x14ac:dyDescent="0.3">
      <c r="B27" s="15"/>
      <c r="C27" s="16">
        <v>18</v>
      </c>
      <c r="D27" s="9"/>
      <c r="E27" s="10"/>
      <c r="F27" s="9" t="str">
        <f>IFERROR(VLOOKUP(E27,BASE!C:I,2,0),"")</f>
        <v/>
      </c>
      <c r="G27" s="11" t="str">
        <f>IFERROR(VLOOKUP(E27,BASE!C:I,3,0),"")</f>
        <v/>
      </c>
      <c r="H27" s="9" t="str">
        <f>IFERROR(VLOOKUP(E27,BASE!C:I,4,0),"")</f>
        <v/>
      </c>
      <c r="I27" s="11" t="str">
        <f>IFERROR(VLOOKUP(E27,BASE!C:I,5,0),"")</f>
        <v/>
      </c>
      <c r="J27" s="9" t="str">
        <f>IFERROR(VLOOKUP(E27,BASE!C:I,6,0),"")</f>
        <v/>
      </c>
      <c r="K27" s="9" t="str">
        <f>IFERROR(VLOOKUP(E27,BASE!C:I,7,0),"")</f>
        <v/>
      </c>
      <c r="L27" s="12"/>
      <c r="M27" s="12"/>
      <c r="N27" s="12"/>
      <c r="O27" s="12"/>
      <c r="P27" s="12"/>
    </row>
    <row r="28" spans="2:16" ht="15.75" customHeight="1" x14ac:dyDescent="0.3">
      <c r="B28" s="15"/>
      <c r="C28" s="16">
        <v>19</v>
      </c>
      <c r="D28" s="9"/>
      <c r="E28" s="10"/>
      <c r="F28" s="9" t="str">
        <f>IFERROR(VLOOKUP(E28,BASE!C:I,2,0),"")</f>
        <v/>
      </c>
      <c r="G28" s="11" t="str">
        <f>IFERROR(VLOOKUP(E28,BASE!C:I,3,0),"")</f>
        <v/>
      </c>
      <c r="H28" s="9" t="str">
        <f>IFERROR(VLOOKUP(E28,BASE!C:I,4,0),"")</f>
        <v/>
      </c>
      <c r="I28" s="11" t="str">
        <f>IFERROR(VLOOKUP(E28,BASE!C:I,5,0),"")</f>
        <v/>
      </c>
      <c r="J28" s="9" t="str">
        <f>IFERROR(VLOOKUP(E28,BASE!C:I,6,0),"")</f>
        <v/>
      </c>
      <c r="K28" s="9" t="str">
        <f>IFERROR(VLOOKUP(E28,BASE!C:I,7,0),"")</f>
        <v/>
      </c>
      <c r="L28" s="12"/>
      <c r="M28" s="12"/>
      <c r="N28" s="12"/>
      <c r="O28" s="12"/>
      <c r="P28" s="12"/>
    </row>
    <row r="29" spans="2:16" ht="15.75" customHeight="1" x14ac:dyDescent="0.3">
      <c r="B29" s="15"/>
      <c r="C29" s="16">
        <v>20</v>
      </c>
      <c r="D29" s="9"/>
      <c r="E29" s="10"/>
      <c r="F29" s="9" t="str">
        <f>IFERROR(VLOOKUP(E29,BASE!C:I,2,0),"")</f>
        <v/>
      </c>
      <c r="G29" s="11" t="str">
        <f>IFERROR(VLOOKUP(E29,BASE!C:I,3,0),"")</f>
        <v/>
      </c>
      <c r="H29" s="9" t="str">
        <f>IFERROR(VLOOKUP(E29,BASE!C:I,4,0),"")</f>
        <v/>
      </c>
      <c r="I29" s="11" t="str">
        <f>IFERROR(VLOOKUP(E29,BASE!C:I,5,0),"")</f>
        <v/>
      </c>
      <c r="J29" s="9" t="str">
        <f>IFERROR(VLOOKUP(E29,BASE!C:I,6,0),"")</f>
        <v/>
      </c>
      <c r="K29" s="9" t="str">
        <f>IFERROR(VLOOKUP(E29,BASE!C:I,7,0),"")</f>
        <v/>
      </c>
      <c r="L29" s="12"/>
      <c r="M29" s="12"/>
      <c r="N29" s="12"/>
      <c r="O29" s="12"/>
      <c r="P29" s="12"/>
    </row>
    <row r="30" spans="2:16" ht="15.75" customHeight="1" x14ac:dyDescent="0.3">
      <c r="B30" s="15"/>
      <c r="C30" s="16">
        <v>21</v>
      </c>
      <c r="D30" s="9"/>
      <c r="E30" s="10"/>
      <c r="F30" s="9" t="str">
        <f>IFERROR(VLOOKUP(E30,BASE!C:I,2,0),"")</f>
        <v/>
      </c>
      <c r="G30" s="11" t="str">
        <f>IFERROR(VLOOKUP(E30,BASE!C:I,3,0),"")</f>
        <v/>
      </c>
      <c r="H30" s="9" t="str">
        <f>IFERROR(VLOOKUP(E30,BASE!C:I,4,0),"")</f>
        <v/>
      </c>
      <c r="I30" s="11" t="str">
        <f>IFERROR(VLOOKUP(E30,BASE!C:I,5,0),"")</f>
        <v/>
      </c>
      <c r="J30" s="9" t="str">
        <f>IFERROR(VLOOKUP(E30,BASE!C:I,6,0),"")</f>
        <v/>
      </c>
      <c r="K30" s="9" t="str">
        <f>IFERROR(VLOOKUP(E30,BASE!C:I,7,0),"")</f>
        <v/>
      </c>
      <c r="L30" s="12"/>
      <c r="M30" s="12"/>
      <c r="N30" s="12"/>
      <c r="O30" s="12"/>
      <c r="P30" s="12"/>
    </row>
    <row r="31" spans="2:16" ht="15.75" customHeight="1" x14ac:dyDescent="0.3">
      <c r="B31" s="15"/>
      <c r="C31" s="16">
        <v>22</v>
      </c>
      <c r="D31" s="9"/>
      <c r="E31" s="10"/>
      <c r="F31" s="9" t="str">
        <f>IFERROR(VLOOKUP(E31,BASE!C:I,2,0),"")</f>
        <v/>
      </c>
      <c r="G31" s="11" t="str">
        <f>IFERROR(VLOOKUP(E31,BASE!C:I,3,0),"")</f>
        <v/>
      </c>
      <c r="H31" s="9" t="str">
        <f>IFERROR(VLOOKUP(E31,BASE!C:I,4,0),"")</f>
        <v/>
      </c>
      <c r="I31" s="11" t="str">
        <f>IFERROR(VLOOKUP(E31,BASE!C:I,5,0),"")</f>
        <v/>
      </c>
      <c r="J31" s="9" t="str">
        <f>IFERROR(VLOOKUP(E31,BASE!C:I,6,0),"")</f>
        <v/>
      </c>
      <c r="K31" s="9" t="str">
        <f>IFERROR(VLOOKUP(E31,BASE!C:I,7,0),"")</f>
        <v/>
      </c>
      <c r="L31" s="12"/>
      <c r="M31" s="12"/>
      <c r="N31" s="12"/>
      <c r="O31" s="12"/>
      <c r="P31" s="12"/>
    </row>
    <row r="32" spans="2:16" ht="15.75" customHeight="1" x14ac:dyDescent="0.3">
      <c r="B32" s="15"/>
      <c r="C32" s="16">
        <v>23</v>
      </c>
      <c r="D32" s="9"/>
      <c r="E32" s="10"/>
      <c r="F32" s="9" t="str">
        <f>IFERROR(VLOOKUP(E32,BASE!C:I,2,0),"")</f>
        <v/>
      </c>
      <c r="G32" s="11" t="str">
        <f>IFERROR(VLOOKUP(E32,BASE!C:I,3,0),"")</f>
        <v/>
      </c>
      <c r="H32" s="9" t="str">
        <f>IFERROR(VLOOKUP(E32,BASE!C:I,4,0),"")</f>
        <v/>
      </c>
      <c r="I32" s="11" t="str">
        <f>IFERROR(VLOOKUP(E32,BASE!C:I,5,0),"")</f>
        <v/>
      </c>
      <c r="J32" s="9" t="str">
        <f>IFERROR(VLOOKUP(E32,BASE!C:I,6,0),"")</f>
        <v/>
      </c>
      <c r="K32" s="9" t="str">
        <f>IFERROR(VLOOKUP(E32,BASE!C:I,7,0),"")</f>
        <v/>
      </c>
      <c r="L32" s="12"/>
      <c r="M32" s="12"/>
      <c r="N32" s="12"/>
      <c r="O32" s="12"/>
      <c r="P32" s="12"/>
    </row>
    <row r="33" spans="2:16" ht="15.75" customHeight="1" x14ac:dyDescent="0.3">
      <c r="B33" s="15"/>
      <c r="C33" s="16">
        <v>24</v>
      </c>
      <c r="D33" s="9"/>
      <c r="E33" s="10"/>
      <c r="F33" s="9" t="str">
        <f>IFERROR(VLOOKUP(E33,BASE!C:I,2,0),"")</f>
        <v/>
      </c>
      <c r="G33" s="11" t="str">
        <f>IFERROR(VLOOKUP(E33,BASE!C:I,3,0),"")</f>
        <v/>
      </c>
      <c r="H33" s="9" t="str">
        <f>IFERROR(VLOOKUP(E33,BASE!C:I,4,0),"")</f>
        <v/>
      </c>
      <c r="I33" s="11" t="str">
        <f>IFERROR(VLOOKUP(E33,BASE!C:I,5,0),"")</f>
        <v/>
      </c>
      <c r="J33" s="9" t="str">
        <f>IFERROR(VLOOKUP(E33,BASE!C:I,6,0),"")</f>
        <v/>
      </c>
      <c r="K33" s="9" t="str">
        <f>IFERROR(VLOOKUP(E33,BASE!C:I,7,0),"")</f>
        <v/>
      </c>
      <c r="L33" s="12"/>
      <c r="M33" s="12"/>
      <c r="N33" s="12"/>
      <c r="O33" s="12"/>
      <c r="P33" s="12"/>
    </row>
    <row r="34" spans="2:16" ht="15.75" customHeight="1" x14ac:dyDescent="0.3">
      <c r="B34" s="15"/>
      <c r="C34" s="16">
        <v>25</v>
      </c>
      <c r="D34" s="9"/>
      <c r="E34" s="10"/>
      <c r="F34" s="9" t="str">
        <f>IFERROR(VLOOKUP(E34,BASE!C:I,2,0),"")</f>
        <v/>
      </c>
      <c r="G34" s="11" t="str">
        <f>IFERROR(VLOOKUP(E34,BASE!C:I,3,0),"")</f>
        <v/>
      </c>
      <c r="H34" s="9" t="str">
        <f>IFERROR(VLOOKUP(E34,BASE!C:I,4,0),"")</f>
        <v/>
      </c>
      <c r="I34" s="11" t="str">
        <f>IFERROR(VLOOKUP(E34,BASE!C:I,5,0),"")</f>
        <v/>
      </c>
      <c r="J34" s="9" t="str">
        <f>IFERROR(VLOOKUP(E34,BASE!C:I,6,0),"")</f>
        <v/>
      </c>
      <c r="K34" s="9" t="str">
        <f>IFERROR(VLOOKUP(E34,BASE!C:I,7,0),"")</f>
        <v/>
      </c>
      <c r="L34" s="12"/>
      <c r="M34" s="12"/>
      <c r="N34" s="12"/>
      <c r="O34" s="12"/>
      <c r="P34" s="12"/>
    </row>
    <row r="35" spans="2:16" ht="15.75" customHeight="1" x14ac:dyDescent="0.3">
      <c r="B35" s="15"/>
      <c r="C35" s="16">
        <v>26</v>
      </c>
      <c r="D35" s="9"/>
      <c r="E35" s="10"/>
      <c r="F35" s="9" t="str">
        <f>IFERROR(VLOOKUP(E35,BASE!C:I,2,0),"")</f>
        <v/>
      </c>
      <c r="G35" s="11" t="str">
        <f>IFERROR(VLOOKUP(E35,BASE!C:I,3,0),"")</f>
        <v/>
      </c>
      <c r="H35" s="9" t="str">
        <f>IFERROR(VLOOKUP(E35,BASE!C:I,4,0),"")</f>
        <v/>
      </c>
      <c r="I35" s="11" t="str">
        <f>IFERROR(VLOOKUP(E35,BASE!C:I,5,0),"")</f>
        <v/>
      </c>
      <c r="J35" s="9" t="str">
        <f>IFERROR(VLOOKUP(E35,BASE!C:I,6,0),"")</f>
        <v/>
      </c>
      <c r="K35" s="9" t="str">
        <f>IFERROR(VLOOKUP(E35,BASE!C:I,7,0),"")</f>
        <v/>
      </c>
      <c r="L35" s="12"/>
      <c r="M35" s="12"/>
      <c r="N35" s="12"/>
      <c r="O35" s="12"/>
      <c r="P35" s="12"/>
    </row>
    <row r="36" spans="2:16" ht="15.75" customHeight="1" x14ac:dyDescent="0.3">
      <c r="B36" s="15"/>
      <c r="C36" s="16">
        <v>27</v>
      </c>
      <c r="D36" s="9"/>
      <c r="E36" s="10"/>
      <c r="F36" s="9" t="str">
        <f>IFERROR(VLOOKUP(E36,BASE!C:I,2,0),"")</f>
        <v/>
      </c>
      <c r="G36" s="11" t="str">
        <f>IFERROR(VLOOKUP(E36,BASE!C:I,3,0),"")</f>
        <v/>
      </c>
      <c r="H36" s="9" t="str">
        <f>IFERROR(VLOOKUP(E36,BASE!C:I,4,0),"")</f>
        <v/>
      </c>
      <c r="I36" s="11" t="str">
        <f>IFERROR(VLOOKUP(E36,BASE!C:I,5,0),"")</f>
        <v/>
      </c>
      <c r="J36" s="9" t="str">
        <f>IFERROR(VLOOKUP(E36,BASE!C:I,6,0),"")</f>
        <v/>
      </c>
      <c r="K36" s="9" t="str">
        <f>IFERROR(VLOOKUP(E36,BASE!C:I,7,0),"")</f>
        <v/>
      </c>
      <c r="L36" s="12"/>
      <c r="M36" s="12"/>
      <c r="N36" s="12"/>
      <c r="O36" s="12"/>
      <c r="P36" s="12"/>
    </row>
    <row r="37" spans="2:16" ht="15.75" customHeight="1" x14ac:dyDescent="0.3">
      <c r="B37" s="15"/>
      <c r="C37" s="16">
        <v>28</v>
      </c>
      <c r="D37" s="9"/>
      <c r="E37" s="10"/>
      <c r="F37" s="9" t="str">
        <f>IFERROR(VLOOKUP(E37,BASE!C:I,2,0),"")</f>
        <v/>
      </c>
      <c r="G37" s="11" t="str">
        <f>IFERROR(VLOOKUP(E37,BASE!C:I,3,0),"")</f>
        <v/>
      </c>
      <c r="H37" s="9" t="str">
        <f>IFERROR(VLOOKUP(E37,BASE!C:I,4,0),"")</f>
        <v/>
      </c>
      <c r="I37" s="11" t="str">
        <f>IFERROR(VLOOKUP(E37,BASE!C:I,5,0),"")</f>
        <v/>
      </c>
      <c r="J37" s="9" t="str">
        <f>IFERROR(VLOOKUP(E37,BASE!C:I,6,0),"")</f>
        <v/>
      </c>
      <c r="K37" s="9" t="str">
        <f>IFERROR(VLOOKUP(E37,BASE!C:I,7,0),"")</f>
        <v/>
      </c>
      <c r="L37" s="12"/>
      <c r="M37" s="12"/>
      <c r="N37" s="12"/>
      <c r="O37" s="12"/>
      <c r="P37" s="12"/>
    </row>
    <row r="38" spans="2:16" ht="15.75" customHeight="1" x14ac:dyDescent="0.3">
      <c r="B38" s="15"/>
      <c r="C38" s="16">
        <v>29</v>
      </c>
      <c r="D38" s="9"/>
      <c r="E38" s="10"/>
      <c r="F38" s="9" t="str">
        <f>IFERROR(VLOOKUP(E38,BASE!C:I,2,0),"")</f>
        <v/>
      </c>
      <c r="G38" s="11" t="str">
        <f>IFERROR(VLOOKUP(E38,BASE!C:I,3,0),"")</f>
        <v/>
      </c>
      <c r="H38" s="9" t="str">
        <f>IFERROR(VLOOKUP(E38,BASE!C:I,4,0),"")</f>
        <v/>
      </c>
      <c r="I38" s="11" t="str">
        <f>IFERROR(VLOOKUP(E38,BASE!C:I,5,0),"")</f>
        <v/>
      </c>
      <c r="J38" s="9" t="str">
        <f>IFERROR(VLOOKUP(E38,BASE!C:I,6,0),"")</f>
        <v/>
      </c>
      <c r="K38" s="9" t="str">
        <f>IFERROR(VLOOKUP(E38,BASE!C:I,7,0),"")</f>
        <v/>
      </c>
      <c r="L38" s="12"/>
      <c r="M38" s="12"/>
      <c r="N38" s="12"/>
      <c r="O38" s="12"/>
      <c r="P38" s="12"/>
    </row>
    <row r="39" spans="2:16" ht="15.75" customHeight="1" thickBot="1" x14ac:dyDescent="0.35">
      <c r="B39" s="20"/>
      <c r="C39" s="21">
        <v>30</v>
      </c>
      <c r="D39" s="22"/>
      <c r="E39" s="24"/>
      <c r="F39" s="22" t="str">
        <f>IFERROR(VLOOKUP(E39,BASE!C:I,2,0),"")</f>
        <v/>
      </c>
      <c r="G39" s="25" t="str">
        <f>IFERROR(VLOOKUP(E39,BASE!C:I,3,0),"")</f>
        <v/>
      </c>
      <c r="H39" s="22" t="str">
        <f>IFERROR(VLOOKUP(E39,BASE!C:I,4,0),"")</f>
        <v/>
      </c>
      <c r="I39" s="25" t="str">
        <f>IFERROR(VLOOKUP(E39,BASE!C:I,5,0),"")</f>
        <v/>
      </c>
      <c r="J39" s="22" t="str">
        <f>IFERROR(VLOOKUP(E39,BASE!C:I,6,0),"")</f>
        <v/>
      </c>
      <c r="K39" s="22" t="str">
        <f>IFERROR(VLOOKUP(E39,BASE!C:I,7,0),"")</f>
        <v/>
      </c>
      <c r="L39" s="23"/>
      <c r="M39" s="23"/>
      <c r="N39" s="23"/>
      <c r="O39" s="27"/>
      <c r="P39" s="23"/>
    </row>
    <row r="40" spans="2:16" ht="15.75" customHeight="1" thickTop="1" x14ac:dyDescent="0.3">
      <c r="I40" s="1"/>
    </row>
    <row r="41" spans="2:16" ht="15.75" hidden="1" customHeight="1" thickTop="1" x14ac:dyDescent="0.3">
      <c r="I41" s="1"/>
    </row>
    <row r="42" spans="2:16" ht="15.75" hidden="1" customHeight="1" x14ac:dyDescent="0.3">
      <c r="I42" s="1"/>
    </row>
    <row r="43" spans="2:16" ht="15.75" hidden="1" customHeight="1" x14ac:dyDescent="0.3">
      <c r="I43" s="1"/>
    </row>
    <row r="44" spans="2:16" ht="15.75" hidden="1" customHeight="1" x14ac:dyDescent="0.3">
      <c r="I44" s="1"/>
    </row>
    <row r="45" spans="2:16" ht="15.75" hidden="1" customHeight="1" x14ac:dyDescent="0.3">
      <c r="I45" s="1"/>
    </row>
    <row r="46" spans="2:16" ht="15.75" hidden="1" customHeight="1" x14ac:dyDescent="0.3">
      <c r="I46" s="1"/>
    </row>
    <row r="47" spans="2:16" ht="15.75" hidden="1" customHeight="1" x14ac:dyDescent="0.3">
      <c r="I47" s="1"/>
    </row>
    <row r="48" spans="2:16" ht="15.75" hidden="1" customHeight="1" x14ac:dyDescent="0.3">
      <c r="I48" s="1"/>
    </row>
    <row r="49" spans="9:9" ht="15.75" hidden="1" customHeight="1" x14ac:dyDescent="0.3">
      <c r="I49" s="1"/>
    </row>
    <row r="50" spans="9:9" ht="15.75" hidden="1" customHeight="1" x14ac:dyDescent="0.3">
      <c r="I50" s="1"/>
    </row>
    <row r="51" spans="9:9" ht="15.75" hidden="1" customHeight="1" x14ac:dyDescent="0.3">
      <c r="I51" s="1"/>
    </row>
    <row r="52" spans="9:9" ht="15.75" hidden="1" customHeight="1" x14ac:dyDescent="0.3">
      <c r="I52" s="1"/>
    </row>
    <row r="53" spans="9:9" ht="15.75" hidden="1" customHeight="1" x14ac:dyDescent="0.3">
      <c r="I53" s="1"/>
    </row>
    <row r="54" spans="9:9" ht="15.75" hidden="1" customHeight="1" x14ac:dyDescent="0.3">
      <c r="I54" s="1"/>
    </row>
    <row r="55" spans="9:9" ht="15.75" hidden="1" customHeight="1" x14ac:dyDescent="0.3">
      <c r="I55" s="1"/>
    </row>
    <row r="56" spans="9:9" ht="15.75" hidden="1" customHeight="1" x14ac:dyDescent="0.3">
      <c r="I56" s="1"/>
    </row>
    <row r="57" spans="9:9" ht="15.75" hidden="1" customHeight="1" x14ac:dyDescent="0.3">
      <c r="I57" s="1"/>
    </row>
    <row r="58" spans="9:9" ht="15.75" hidden="1" customHeight="1" x14ac:dyDescent="0.3">
      <c r="I58" s="1"/>
    </row>
    <row r="59" spans="9:9" ht="15.75" hidden="1" customHeight="1" x14ac:dyDescent="0.3">
      <c r="I59" s="1"/>
    </row>
    <row r="60" spans="9:9" ht="15.75" hidden="1" customHeight="1" x14ac:dyDescent="0.3">
      <c r="I60" s="1"/>
    </row>
    <row r="61" spans="9:9" ht="15.75" hidden="1" customHeight="1" x14ac:dyDescent="0.3">
      <c r="I61" s="1"/>
    </row>
    <row r="62" spans="9:9" ht="15.75" hidden="1" customHeight="1" x14ac:dyDescent="0.3">
      <c r="I62" s="1"/>
    </row>
    <row r="63" spans="9:9" ht="15.75" hidden="1" customHeight="1" x14ac:dyDescent="0.3">
      <c r="I63" s="1"/>
    </row>
    <row r="64" spans="9:9" ht="15.75" hidden="1" customHeight="1" x14ac:dyDescent="0.3">
      <c r="I64" s="1"/>
    </row>
    <row r="65" spans="9:9" ht="15.75" hidden="1" customHeight="1" x14ac:dyDescent="0.3">
      <c r="I65" s="1"/>
    </row>
    <row r="66" spans="9:9" ht="15.75" hidden="1" customHeight="1" x14ac:dyDescent="0.3">
      <c r="I66" s="1"/>
    </row>
    <row r="67" spans="9:9" ht="15.75" hidden="1" customHeight="1" x14ac:dyDescent="0.3">
      <c r="I67" s="1"/>
    </row>
    <row r="68" spans="9:9" ht="15.75" hidden="1" customHeight="1" x14ac:dyDescent="0.3">
      <c r="I68" s="1"/>
    </row>
    <row r="69" spans="9:9" ht="15.75" hidden="1" customHeight="1" x14ac:dyDescent="0.3">
      <c r="I69" s="1"/>
    </row>
    <row r="70" spans="9:9" ht="15.75" hidden="1" customHeight="1" x14ac:dyDescent="0.3">
      <c r="I70" s="1"/>
    </row>
    <row r="71" spans="9:9" ht="15.75" hidden="1" customHeight="1" x14ac:dyDescent="0.3">
      <c r="I71" s="1"/>
    </row>
    <row r="72" spans="9:9" ht="15.75" hidden="1" customHeight="1" x14ac:dyDescent="0.3">
      <c r="I72" s="1"/>
    </row>
    <row r="73" spans="9:9" ht="15.75" hidden="1" customHeight="1" x14ac:dyDescent="0.3">
      <c r="I73" s="1"/>
    </row>
    <row r="74" spans="9:9" ht="15.75" hidden="1" customHeight="1" x14ac:dyDescent="0.3">
      <c r="I74" s="1"/>
    </row>
    <row r="75" spans="9:9" ht="15.75" hidden="1" customHeight="1" x14ac:dyDescent="0.3">
      <c r="I75" s="1"/>
    </row>
    <row r="76" spans="9:9" ht="15.75" hidden="1" customHeight="1" x14ac:dyDescent="0.3">
      <c r="I76" s="1"/>
    </row>
    <row r="77" spans="9:9" ht="15.75" hidden="1" customHeight="1" x14ac:dyDescent="0.3">
      <c r="I77" s="1"/>
    </row>
    <row r="78" spans="9:9" ht="15.75" hidden="1" customHeight="1" x14ac:dyDescent="0.3">
      <c r="I78" s="1"/>
    </row>
    <row r="79" spans="9:9" ht="15.75" hidden="1" customHeight="1" x14ac:dyDescent="0.3">
      <c r="I79" s="1"/>
    </row>
    <row r="80" spans="9:9" ht="15.75" hidden="1" customHeight="1" x14ac:dyDescent="0.3">
      <c r="I80" s="1"/>
    </row>
    <row r="81" spans="9:9" ht="15.75" hidden="1" customHeight="1" x14ac:dyDescent="0.3">
      <c r="I81" s="1"/>
    </row>
    <row r="82" spans="9:9" ht="15.75" hidden="1" customHeight="1" x14ac:dyDescent="0.3">
      <c r="I82" s="1"/>
    </row>
    <row r="83" spans="9:9" ht="15.75" hidden="1" customHeight="1" x14ac:dyDescent="0.3">
      <c r="I83" s="1"/>
    </row>
    <row r="84" spans="9:9" ht="15.75" hidden="1" customHeight="1" x14ac:dyDescent="0.3">
      <c r="I84" s="1"/>
    </row>
    <row r="85" spans="9:9" ht="15.75" hidden="1" customHeight="1" x14ac:dyDescent="0.3">
      <c r="I85" s="1"/>
    </row>
    <row r="86" spans="9:9" ht="15.75" hidden="1" customHeight="1" x14ac:dyDescent="0.3">
      <c r="I86" s="1"/>
    </row>
    <row r="87" spans="9:9" ht="15.75" hidden="1" customHeight="1" x14ac:dyDescent="0.3">
      <c r="I87" s="1"/>
    </row>
    <row r="88" spans="9:9" ht="15.75" hidden="1" customHeight="1" x14ac:dyDescent="0.3">
      <c r="I88" s="1"/>
    </row>
    <row r="89" spans="9:9" ht="15.75" hidden="1" customHeight="1" x14ac:dyDescent="0.3">
      <c r="I89" s="1"/>
    </row>
    <row r="90" spans="9:9" ht="15.75" hidden="1" customHeight="1" x14ac:dyDescent="0.3">
      <c r="I90" s="1"/>
    </row>
    <row r="91" spans="9:9" ht="15.75" hidden="1" customHeight="1" x14ac:dyDescent="0.3">
      <c r="I91" s="1"/>
    </row>
    <row r="92" spans="9:9" ht="15.75" hidden="1" customHeight="1" x14ac:dyDescent="0.3">
      <c r="I92" s="1"/>
    </row>
    <row r="93" spans="9:9" ht="15.75" hidden="1" customHeight="1" x14ac:dyDescent="0.3">
      <c r="I93" s="1"/>
    </row>
    <row r="94" spans="9:9" ht="15.75" hidden="1" customHeight="1" x14ac:dyDescent="0.3"/>
    <row r="95" spans="9:9" ht="15.75" hidden="1" customHeight="1" x14ac:dyDescent="0.3"/>
    <row r="96" spans="9:9" ht="15.75" hidden="1" customHeight="1" x14ac:dyDescent="0.3"/>
    <row r="97" ht="15.75" hidden="1" customHeight="1" x14ac:dyDescent="0.3"/>
    <row r="98" ht="15.75" hidden="1" customHeight="1" x14ac:dyDescent="0.3"/>
    <row r="99" ht="15.75" hidden="1" customHeight="1" x14ac:dyDescent="0.3"/>
    <row r="100" ht="15.75" hidden="1" customHeight="1" x14ac:dyDescent="0.3"/>
    <row r="101" ht="15.75" hidden="1" customHeight="1" x14ac:dyDescent="0.3"/>
    <row r="102" ht="15.75" hidden="1" customHeight="1" x14ac:dyDescent="0.3"/>
    <row r="103" ht="15.75" hidden="1" customHeight="1" x14ac:dyDescent="0.3"/>
    <row r="104" ht="15.75" hidden="1" customHeight="1" x14ac:dyDescent="0.3"/>
    <row r="105" ht="15.75" hidden="1" customHeight="1" x14ac:dyDescent="0.3"/>
    <row r="106" ht="15.75" hidden="1" customHeight="1" x14ac:dyDescent="0.3"/>
    <row r="107" ht="15.75" hidden="1" customHeight="1" x14ac:dyDescent="0.3"/>
    <row r="108" ht="15.75" hidden="1" customHeight="1" x14ac:dyDescent="0.3"/>
    <row r="109" ht="15.75" hidden="1" customHeight="1" x14ac:dyDescent="0.3"/>
    <row r="110" ht="15.75" hidden="1" customHeight="1" x14ac:dyDescent="0.3"/>
    <row r="111" ht="15.75" hidden="1" customHeight="1" x14ac:dyDescent="0.3"/>
    <row r="112" ht="15.75" hidden="1" customHeight="1" x14ac:dyDescent="0.3"/>
    <row r="113" ht="15.75" hidden="1" customHeight="1" x14ac:dyDescent="0.3"/>
    <row r="114" ht="15.75" hidden="1" customHeight="1" x14ac:dyDescent="0.3"/>
    <row r="115" ht="15.75" hidden="1" customHeight="1" x14ac:dyDescent="0.3"/>
    <row r="116" ht="15.75" hidden="1" customHeight="1" x14ac:dyDescent="0.3"/>
    <row r="117" ht="15.75" hidden="1" customHeight="1" x14ac:dyDescent="0.3"/>
    <row r="118" ht="15.75" hidden="1" customHeight="1" x14ac:dyDescent="0.3"/>
    <row r="119" ht="15.75" hidden="1" customHeight="1" x14ac:dyDescent="0.3"/>
    <row r="120" ht="15.75" hidden="1" customHeight="1" x14ac:dyDescent="0.3"/>
    <row r="121" ht="15.75" hidden="1" customHeight="1" x14ac:dyDescent="0.3"/>
    <row r="122" ht="15.75" hidden="1" customHeight="1" x14ac:dyDescent="0.3"/>
    <row r="123" ht="15.75" hidden="1" customHeight="1" x14ac:dyDescent="0.3"/>
    <row r="124" ht="15.75" hidden="1" customHeight="1" x14ac:dyDescent="0.3"/>
    <row r="125" ht="15.75" hidden="1" customHeight="1" x14ac:dyDescent="0.3"/>
    <row r="126" ht="15.75" hidden="1" customHeight="1" x14ac:dyDescent="0.3"/>
    <row r="127" ht="15.75" hidden="1" customHeight="1" x14ac:dyDescent="0.3"/>
    <row r="128" ht="15.75" hidden="1" customHeight="1" x14ac:dyDescent="0.3"/>
    <row r="129" ht="15.75" hidden="1" customHeight="1" x14ac:dyDescent="0.3"/>
    <row r="130" ht="15.75" hidden="1" customHeight="1" x14ac:dyDescent="0.3"/>
    <row r="131" ht="15.75" hidden="1" customHeight="1" x14ac:dyDescent="0.3"/>
    <row r="132" ht="15.75" hidden="1" customHeight="1" x14ac:dyDescent="0.3"/>
    <row r="133" ht="15.75" hidden="1" customHeight="1" x14ac:dyDescent="0.3"/>
    <row r="134" ht="15.75" hidden="1" customHeight="1" x14ac:dyDescent="0.3"/>
    <row r="135" ht="15.75" hidden="1" customHeight="1" x14ac:dyDescent="0.3"/>
    <row r="136" ht="15.75" hidden="1" customHeight="1" x14ac:dyDescent="0.3"/>
    <row r="137" ht="15.75" hidden="1" customHeight="1" x14ac:dyDescent="0.3"/>
    <row r="138" ht="15.75" hidden="1" customHeight="1" x14ac:dyDescent="0.3"/>
    <row r="139" ht="15.75" hidden="1" customHeight="1" x14ac:dyDescent="0.3"/>
    <row r="140" ht="15.75" hidden="1" customHeight="1" x14ac:dyDescent="0.3"/>
    <row r="141" ht="15.75" hidden="1" customHeight="1" x14ac:dyDescent="0.3"/>
    <row r="142" ht="15.75" hidden="1" customHeight="1" x14ac:dyDescent="0.3"/>
    <row r="143" ht="15.75" hidden="1" customHeight="1" x14ac:dyDescent="0.3"/>
    <row r="144" ht="15.75" hidden="1" customHeight="1" x14ac:dyDescent="0.3"/>
    <row r="145" ht="15.75" hidden="1" customHeight="1" x14ac:dyDescent="0.3"/>
    <row r="146" ht="15.75" hidden="1" customHeight="1" x14ac:dyDescent="0.3"/>
    <row r="147" ht="15.75" hidden="1" customHeight="1" x14ac:dyDescent="0.3"/>
    <row r="148" ht="15.75" hidden="1" customHeight="1" x14ac:dyDescent="0.3"/>
    <row r="149" ht="15.75" hidden="1" customHeight="1" x14ac:dyDescent="0.3"/>
    <row r="150" ht="15.75" hidden="1" customHeight="1" x14ac:dyDescent="0.3"/>
    <row r="151" ht="15.75" hidden="1" customHeight="1" x14ac:dyDescent="0.3"/>
    <row r="152" ht="15.75" hidden="1" customHeight="1" x14ac:dyDescent="0.3"/>
    <row r="153" ht="15.75" hidden="1" customHeight="1" x14ac:dyDescent="0.3"/>
    <row r="154" ht="15.75" hidden="1" customHeight="1" x14ac:dyDescent="0.3"/>
    <row r="155" ht="15.75" hidden="1" customHeight="1" x14ac:dyDescent="0.3"/>
    <row r="156" ht="15.75" hidden="1" customHeight="1" x14ac:dyDescent="0.3"/>
    <row r="157" ht="15.75" hidden="1" customHeight="1" x14ac:dyDescent="0.3"/>
    <row r="158" ht="15.75" hidden="1" customHeight="1" x14ac:dyDescent="0.3"/>
    <row r="159" ht="15.75" hidden="1" customHeight="1" x14ac:dyDescent="0.3"/>
    <row r="160" ht="15.75" hidden="1" customHeight="1" x14ac:dyDescent="0.3"/>
    <row r="161" ht="15.75" hidden="1" customHeight="1" x14ac:dyDescent="0.3"/>
    <row r="162" ht="15.75" hidden="1" customHeight="1" x14ac:dyDescent="0.3"/>
    <row r="163" ht="15.75" hidden="1" customHeight="1" x14ac:dyDescent="0.3"/>
    <row r="164" ht="15.75" hidden="1" customHeight="1" x14ac:dyDescent="0.3"/>
    <row r="165" ht="15.75" hidden="1" customHeight="1" x14ac:dyDescent="0.3"/>
    <row r="166" ht="15.75" hidden="1" customHeight="1" x14ac:dyDescent="0.3"/>
    <row r="167" ht="15.75" hidden="1" customHeight="1" x14ac:dyDescent="0.3"/>
    <row r="168" ht="15.75" hidden="1" customHeight="1" x14ac:dyDescent="0.3"/>
    <row r="169" ht="15.75" hidden="1" customHeight="1" x14ac:dyDescent="0.3"/>
    <row r="170" ht="15.75" hidden="1" customHeight="1" x14ac:dyDescent="0.3"/>
    <row r="171" ht="15.75" hidden="1" customHeight="1" x14ac:dyDescent="0.3"/>
    <row r="172" ht="15.75" hidden="1" customHeight="1" x14ac:dyDescent="0.3"/>
    <row r="173" ht="15.75" hidden="1" customHeight="1" x14ac:dyDescent="0.3"/>
    <row r="174" ht="15.75" hidden="1" customHeight="1" x14ac:dyDescent="0.3"/>
    <row r="175" ht="15.75" hidden="1" customHeight="1" x14ac:dyDescent="0.3"/>
    <row r="176" ht="15.75" hidden="1" customHeight="1" x14ac:dyDescent="0.3"/>
    <row r="177" ht="15.75" hidden="1" customHeight="1" x14ac:dyDescent="0.3"/>
    <row r="178" ht="15.75" hidden="1" customHeight="1" x14ac:dyDescent="0.3"/>
    <row r="179" ht="15.75" hidden="1" customHeight="1" x14ac:dyDescent="0.3"/>
    <row r="180" ht="15.75" hidden="1" customHeight="1" x14ac:dyDescent="0.3"/>
    <row r="181" ht="15.75" hidden="1" customHeight="1" x14ac:dyDescent="0.3"/>
    <row r="182" ht="15.75" hidden="1" customHeight="1" x14ac:dyDescent="0.3"/>
    <row r="183" ht="15.75" hidden="1" customHeight="1" x14ac:dyDescent="0.3"/>
    <row r="184" ht="15.75" hidden="1" customHeight="1" x14ac:dyDescent="0.3"/>
    <row r="185" ht="15.75" hidden="1" customHeight="1" x14ac:dyDescent="0.3"/>
    <row r="186" ht="15.75" hidden="1" customHeight="1" x14ac:dyDescent="0.3"/>
    <row r="187" ht="15.75" hidden="1" customHeight="1" x14ac:dyDescent="0.3"/>
    <row r="188" ht="15.75" hidden="1" customHeight="1" x14ac:dyDescent="0.3"/>
    <row r="189" ht="15.75" hidden="1" customHeight="1" x14ac:dyDescent="0.3"/>
    <row r="190" ht="15.75" hidden="1" customHeight="1" x14ac:dyDescent="0.3"/>
    <row r="191" ht="15.75" hidden="1" customHeight="1" x14ac:dyDescent="0.3"/>
    <row r="192" ht="15.75" hidden="1" customHeight="1" x14ac:dyDescent="0.3"/>
    <row r="193" ht="15.75" hidden="1" customHeight="1" x14ac:dyDescent="0.3"/>
    <row r="194" ht="15.75" hidden="1" customHeight="1" x14ac:dyDescent="0.3"/>
    <row r="195" ht="15.75" hidden="1" customHeight="1" x14ac:dyDescent="0.3"/>
    <row r="196" ht="15.75" hidden="1" customHeight="1" x14ac:dyDescent="0.3"/>
    <row r="197" ht="15.75" hidden="1" customHeight="1" x14ac:dyDescent="0.3"/>
    <row r="198" ht="15.75" hidden="1" customHeight="1" x14ac:dyDescent="0.3"/>
    <row r="199" ht="15.75" hidden="1" customHeight="1" x14ac:dyDescent="0.3"/>
    <row r="200" ht="15.75" hidden="1" customHeight="1" x14ac:dyDescent="0.3"/>
    <row r="201" ht="15.75" hidden="1" customHeight="1" x14ac:dyDescent="0.3"/>
    <row r="202" ht="15.75" hidden="1" customHeight="1" x14ac:dyDescent="0.3"/>
    <row r="203" ht="15.75" hidden="1" customHeight="1" x14ac:dyDescent="0.3"/>
    <row r="204" ht="15.75" hidden="1" customHeight="1" x14ac:dyDescent="0.3"/>
    <row r="205" ht="15.75" hidden="1" customHeight="1" x14ac:dyDescent="0.3"/>
    <row r="206" ht="15.75" hidden="1" customHeight="1" x14ac:dyDescent="0.3"/>
    <row r="207" ht="15.75" hidden="1" customHeight="1" x14ac:dyDescent="0.3"/>
    <row r="208" ht="15.75" hidden="1" customHeight="1" x14ac:dyDescent="0.3"/>
    <row r="209" ht="15.75" hidden="1" customHeight="1" x14ac:dyDescent="0.3"/>
    <row r="210" ht="15.75" hidden="1" customHeight="1" x14ac:dyDescent="0.3"/>
    <row r="211" ht="15.75" hidden="1" customHeight="1" x14ac:dyDescent="0.3"/>
    <row r="212" ht="15.75" hidden="1" customHeight="1" x14ac:dyDescent="0.3"/>
    <row r="213" ht="15.75" hidden="1" customHeight="1" x14ac:dyDescent="0.3"/>
    <row r="214" ht="15.75" hidden="1" customHeight="1" x14ac:dyDescent="0.3"/>
    <row r="215" ht="15.75" hidden="1" customHeight="1" x14ac:dyDescent="0.3"/>
    <row r="216" ht="15.75" hidden="1" customHeight="1" x14ac:dyDescent="0.3"/>
    <row r="217" ht="15.75" hidden="1" customHeight="1" x14ac:dyDescent="0.3"/>
    <row r="218" ht="15.75" hidden="1" customHeight="1" x14ac:dyDescent="0.3"/>
    <row r="219" ht="15.75" hidden="1" customHeight="1" x14ac:dyDescent="0.3"/>
    <row r="220" ht="15.75" hidden="1" customHeight="1" x14ac:dyDescent="0.3"/>
    <row r="221" ht="15.75" hidden="1" customHeight="1" x14ac:dyDescent="0.3"/>
    <row r="222" ht="15.75" hidden="1" customHeight="1" x14ac:dyDescent="0.3"/>
    <row r="223" ht="15.75" hidden="1" customHeight="1" x14ac:dyDescent="0.3"/>
    <row r="224" ht="15.75" hidden="1" customHeight="1" x14ac:dyDescent="0.3"/>
    <row r="225" ht="15.75" hidden="1" customHeight="1" x14ac:dyDescent="0.3"/>
    <row r="226" ht="15.75" hidden="1" customHeight="1" x14ac:dyDescent="0.3"/>
    <row r="227" ht="15.75" hidden="1" customHeight="1" x14ac:dyDescent="0.3"/>
    <row r="228" ht="15.75" hidden="1" customHeight="1" x14ac:dyDescent="0.3"/>
    <row r="229" ht="15.75" hidden="1" customHeight="1" x14ac:dyDescent="0.3"/>
    <row r="230" ht="15.75" hidden="1" customHeight="1" x14ac:dyDescent="0.3"/>
    <row r="231" ht="15.75" hidden="1" customHeight="1" x14ac:dyDescent="0.3"/>
    <row r="232" ht="15.75" hidden="1" customHeight="1" x14ac:dyDescent="0.3"/>
    <row r="233" ht="15.75" hidden="1" customHeight="1" x14ac:dyDescent="0.3"/>
    <row r="234" ht="15.75" hidden="1" customHeight="1" x14ac:dyDescent="0.3"/>
    <row r="235" ht="15.75" hidden="1" customHeight="1" x14ac:dyDescent="0.3"/>
    <row r="236" ht="15.75" hidden="1" customHeight="1" x14ac:dyDescent="0.3"/>
    <row r="237" ht="15.75" hidden="1" customHeight="1" x14ac:dyDescent="0.3"/>
    <row r="238" ht="15.75" hidden="1" customHeight="1" x14ac:dyDescent="0.3"/>
    <row r="239" ht="15.75" hidden="1" customHeight="1" x14ac:dyDescent="0.3"/>
  </sheetData>
  <sheetProtection algorithmName="SHA-512" hashValue="1p0JETaMCGqxnkGoIAwboPoLT1XIMaYpOxNIzS50i6w7SoMuXUxttGS2n3KNlIvv+9K59QSNQsIa85RptAMnlA==" saltValue="0NmKxRKMmfNecj+Elz3Rmw==" spinCount="100000" sheet="1" formatCells="0" formatColumns="0" formatRows="0" insertColumns="0" insertRows="0" insertHyperlinks="0" deleteColumns="0" deleteRows="0" sort="0" autoFilter="0" pivotTables="0"/>
  <protectedRanges>
    <protectedRange sqref="E6:G7" name="DADOS"/>
    <protectedRange sqref="D10:D39" name="Categoria"/>
    <protectedRange sqref="E10:E39" name="cbat"/>
    <protectedRange sqref="L10:P39" name="Provas"/>
  </protectedRanges>
  <mergeCells count="6">
    <mergeCell ref="B2:P4"/>
    <mergeCell ref="D5:P5"/>
    <mergeCell ref="E6:G6"/>
    <mergeCell ref="E7:G7"/>
    <mergeCell ref="C8:G8"/>
    <mergeCell ref="H6:P8"/>
  </mergeCells>
  <conditionalFormatting sqref="G15">
    <cfRule type="notContainsBlanks" dxfId="4" priority="6">
      <formula>LEN(TRIM(G15))&gt;0</formula>
    </cfRule>
  </conditionalFormatting>
  <conditionalFormatting sqref="H10:H39">
    <cfRule type="cellIs" dxfId="3" priority="2" operator="equal">
      <formula>"F"</formula>
    </cfRule>
    <cfRule type="cellIs" dxfId="2" priority="3" operator="equal">
      <formula>"M"</formula>
    </cfRule>
  </conditionalFormatting>
  <conditionalFormatting sqref="I10:I58">
    <cfRule type="expression" dxfId="1" priority="4">
      <formula>AND(ISNUMBER(I10),TRUNC(I10)&gt;TODAY())</formula>
    </cfRule>
    <cfRule type="expression" dxfId="0" priority="5">
      <formula>AND(ISNUMBER(I10),TRUNC(I10)&lt;TODAY())</formula>
    </cfRule>
  </conditionalFormatting>
  <printOptions horizontalCentered="1" verticalCentered="1"/>
  <pageMargins left="0" right="0" top="0" bottom="0" header="0" footer="0"/>
  <pageSetup paperSize="9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CÓDIGO - SELECIONAR O CÓDIGO DO CLUBE!">
          <x14:formula1>
            <xm:f>BASE!$K$3:$K$60</xm:f>
          </x14:formula1>
          <xm:sqref>E6:G6</xm:sqref>
        </x14:dataValidation>
        <x14:dataValidation type="list" allowBlank="1" showInputMessage="1" showErrorMessage="1" prompt="NOME - SELECIONAR O NOME  DO CLUBE!">
          <x14:formula1>
            <xm:f>BASE!$L$3:$L$60</xm:f>
          </x14:formula1>
          <xm:sqref>E7:G7</xm:sqref>
        </x14:dataValidation>
        <x14:dataValidation type="list" allowBlank="1" showInputMessage="1" showErrorMessage="1" prompt="CATEGORIA - INSERIR A CATEGORIA DO ATLETA!">
          <x14:formula1>
            <xm:f>BASE!$B$2:$B$9</xm:f>
          </x14:formula1>
          <xm:sqref>D10:D39</xm:sqref>
        </x14:dataValidation>
        <x14:dataValidation type="list" allowBlank="1" showInputMessage="1" showErrorMessage="1" prompt="PROVA - INSERIR A PROVA DO ATLETA!">
          <x14:formula1>
            <xm:f>BASE!$J$2:$J$22</xm:f>
          </x14:formula1>
          <xm:sqref>L10:N39</xm:sqref>
        </x14:dataValidation>
        <x14:dataValidation type="list" allowBlank="1" showInputMessage="1" showErrorMessage="1" prompt="PROVA - INSERIR A PROVA DO ATLETA!">
          <x14:formula1>
            <xm:f>BASE!$J$23:$J$26</xm:f>
          </x14:formula1>
          <xm:sqref>O10:P39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</vt:lpstr>
      <vt:lpstr>ADULTO</vt:lpstr>
      <vt:lpstr>ADULTO!Area_de_impressao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Nelsinho</dc:creator>
  <cp:lastModifiedBy>User</cp:lastModifiedBy>
  <cp:lastPrinted>2023-07-24T11:14:44Z</cp:lastPrinted>
  <dcterms:created xsi:type="dcterms:W3CDTF">2022-06-27T23:15:11Z</dcterms:created>
  <dcterms:modified xsi:type="dcterms:W3CDTF">2024-04-03T11:41:19Z</dcterms:modified>
</cp:coreProperties>
</file>